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4-25/Q4/"/>
    </mc:Choice>
  </mc:AlternateContent>
  <xr:revisionPtr revIDLastSave="0" documentId="8_{C92012A8-7990-4E9B-960E-4234C7C167B4}" xr6:coauthVersionLast="47" xr6:coauthVersionMax="47" xr10:uidLastSave="{00000000-0000-0000-0000-000000000000}"/>
  <bookViews>
    <workbookView xWindow="-28920" yWindow="-120" windowWidth="29040" windowHeight="15720" tabRatio="902" activeTab="6" xr2:uid="{00000000-000D-0000-FFFF-FFFF00000000}"/>
  </bookViews>
  <sheets>
    <sheet name="Contents" sheetId="5" r:id="rId1"/>
    <sheet name="CI_Stats_Report_Data_Descriptio" sheetId="6" r:id="rId2"/>
    <sheet name="CI_Stats_Report_Registered_Qtr4" sheetId="1" r:id="rId3"/>
    <sheet name="CI_Stats_Report_RegCanxQtr4" sheetId="2" r:id="rId4"/>
    <sheet name="CI_Stats_Report_Grades_Qtr4" sheetId="3" r:id="rId5"/>
    <sheet name="CI_Stats_Report_Complaints_Qtr4" sheetId="4" r:id="rId6"/>
    <sheet name="CI_Stats_Report_Enforcemnts_Qt4" sheetId="7" r:id="rId7"/>
  </sheets>
  <definedNames>
    <definedName name="_xlnm.Print_Area" localSheetId="5">CI_Stats_Report_Complaints_Qtr4!$A$1:$H$91</definedName>
    <definedName name="_xlnm.Print_Area" localSheetId="1">CI_Stats_Report_Data_Descriptio!$A$1:$B$30</definedName>
    <definedName name="_xlnm.Print_Area" localSheetId="4">CI_Stats_Report_Grades_Qtr4!$A$1:$I$217</definedName>
    <definedName name="_xlnm.Print_Area" localSheetId="3">CI_Stats_Report_RegCanxQtr4!$A$1:$H$43</definedName>
    <definedName name="_xlnm.Print_Area" localSheetId="2">CI_Stats_Report_Registered_Qtr4!$A$1:$H$62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 l="1"/>
  <c r="H11" i="2"/>
  <c r="H12" i="2"/>
  <c r="H13" i="2"/>
  <c r="H14" i="2"/>
  <c r="H15" i="2"/>
  <c r="H16" i="2"/>
  <c r="H17" i="2"/>
  <c r="H18" i="2"/>
  <c r="H19" i="2"/>
  <c r="H20" i="2"/>
  <c r="H21" i="2"/>
  <c r="H22" i="2"/>
  <c r="H23" i="2"/>
  <c r="H24" i="2"/>
  <c r="H25" i="2"/>
  <c r="H26" i="2"/>
  <c r="H27" i="2"/>
  <c r="H28" i="2"/>
  <c r="H29" i="2"/>
  <c r="H30" i="2"/>
  <c r="H31" i="2"/>
  <c r="H10" i="2"/>
  <c r="G43" i="2"/>
  <c r="G42" i="2"/>
  <c r="G41" i="2"/>
  <c r="G40" i="2"/>
  <c r="G39" i="2"/>
  <c r="H32" i="2"/>
</calcChain>
</file>

<file path=xl/sharedStrings.xml><?xml version="1.0" encoding="utf-8"?>
<sst xmlns="http://schemas.openxmlformats.org/spreadsheetml/2006/main" count="754" uniqueCount="149">
  <si>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</si>
  <si>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</si>
  <si>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</si>
  <si>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</si>
  <si>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</si>
  <si>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</si>
  <si>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</si>
  <si>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</si>
  <si>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</si>
  <si>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</si>
  <si>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</si>
  <si>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</si>
  <si>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</si>
  <si>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</si>
  <si>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</si>
  <si>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</si>
  <si>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</si>
  <si>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</si>
  <si>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</si>
  <si>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</si>
  <si>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</si>
  <si>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</si>
  <si>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</si>
  <si>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</si>
  <si>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</si>
  <si>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</si>
  <si>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</si>
  <si>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</si>
  <si>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</si>
  <si>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</si>
  <si>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</si>
  <si>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</si>
  <si>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</si>
  <si>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</si>
  <si>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</si>
  <si>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</si>
  <si>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</si>
  <si>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</si>
  <si>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</si>
  <si>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</si>
  <si>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</si>
  <si>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</si>
  <si>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</si>
  <si>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</si>
  <si>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</si>
  <si>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</si>
  <si>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</si>
  <si>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</si>
  <si>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</si>
  <si>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</si>
  <si>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</si>
  <si>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</si>
  <si>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</si>
  <si>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</si>
  <si>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</si>
  <si>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</si>
  <si>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</si>
  <si>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</si>
  <si>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</si>
  <si>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</si>
  <si>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</si>
  <si>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</si>
  <si>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</si>
  <si>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</si>
  <si>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</si>
  <si>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</si>
  <si>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</si>
  <si>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</si>
  <si>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</si>
  <si>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</si>
  <si>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</si>
  <si>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</si>
  <si>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</si>
  <si>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</si>
  <si>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</si>
  <si>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</si>
  <si>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</si>
  <si>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</si>
  <si>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</si>
  <si>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</si>
  <si>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</si>
  <si>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</si>
  <si>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</si>
  <si>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</si>
  <si>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</si>
  <si>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</si>
  <si>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</si>
  <si>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</si>
  <si>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</si>
  <si>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</si>
  <si>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</si>
  <si>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</si>
  <si>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</si>
  <si>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</si>
  <si>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</si>
  <si>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</si>
  <si>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</si>
  <si>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</si>
  <si>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</si>
  <si>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</si>
  <si>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</si>
  <si>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</si>
  <si>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</si>
  <si>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</si>
  <si>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</si>
  <si>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</si>
  <si>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</si>
  <si>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</si>
  <si>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</si>
  <si>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</si>
  <si>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</si>
  <si>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</si>
  <si>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</si>
  <si>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</si>
  <si>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</si>
  <si>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</si>
  <si>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Note: figures provided for Services at 31 March 2024 may change as they take into account retrospective cancellations and/or registrations.</t>
  </si>
  <si>
    <t>Services at 31 March 2024</t>
  </si>
  <si>
    <t>How well is our care and support planned? - % of services with each grade</t>
  </si>
  <si>
    <t>Complaint investigations completed about registered services</t>
  </si>
  <si>
    <t>Registered Services at 31 March 2025</t>
  </si>
  <si>
    <t>Summary of No. of registered care services at 31 March 2025</t>
  </si>
  <si>
    <t>Source: Care Inspectorate Service List at 31 March 2025</t>
  </si>
  <si>
    <t>Number of Registered Services by Care Service Type and Service Sector (as at 31 March 2025)</t>
  </si>
  <si>
    <t>% of Registered Services by Care Service Type and Service Sector (as at 31 March 2025)</t>
  </si>
  <si>
    <t>All grades are from inspection reports finalised by 31 March 2025. Services with no grade for that theme are not included.</t>
  </si>
  <si>
    <t>Service Cancellations and Registrations from 31 March 2024 to 31 March 2025</t>
  </si>
  <si>
    <t>Summary of service cancellations and registrations by service type and sector at 31 March 2025</t>
  </si>
  <si>
    <t>Source: Care inspectorate Service List at 31 March 2025</t>
  </si>
  <si>
    <t>Changes to registered services by service type from 31 March 2024 to 31 March 2025</t>
  </si>
  <si>
    <t>Services at 31 March 2025</t>
  </si>
  <si>
    <t>Changes to registered services by service sector from 31 March 2024 to 31 March 2025</t>
  </si>
  <si>
    <t>Quality of Registered Services at 31 March 2025</t>
  </si>
  <si>
    <t>Summary of grades by service type at 31 March 2025</t>
  </si>
  <si>
    <t>Complaints about registered services at 31 March 2025</t>
  </si>
  <si>
    <t>Summary of complaints received, investigated and completed about registered services (31 March 2024 - 31 March 2025)</t>
  </si>
  <si>
    <t>Enforcement notices issued to registered services at 31 March 2025</t>
  </si>
  <si>
    <t>Summary of enforcement notices issued to registered services (31 March 2024 - 31 March 2025)</t>
  </si>
  <si>
    <t>Care Inspectorate 2024/25 Quarter 4 Statistical Report Tables</t>
  </si>
  <si>
    <t>1) Registered Services - Number &amp; % of Registrered Services by Service Type and Sector at 31 March 2025</t>
  </si>
  <si>
    <t>2) Cancellations &amp; Registrations - Changes to Number of Registrered Services by Service Type and Sector (31 March 2024 to 31 March 2025)</t>
  </si>
  <si>
    <t>3) Grades - Quality of Registrered Services by Key Question, Service Type and Sector at 31 March 2025</t>
  </si>
  <si>
    <t>4) Complaints  - Complaints About Registered Services: Received, Investigated and Completed at 31 March 2025</t>
  </si>
  <si>
    <t>5) Enforcements  - Enforcement Notices Issued to Registered Services at 31 March 2025</t>
  </si>
  <si>
    <t>Source: Complaints App at 01 April 2025</t>
  </si>
  <si>
    <t>Number of enforcement notices issued Q4 2024/25</t>
  </si>
  <si>
    <t>Number of services* that had enforcement notices issued to them Q4 2024/25</t>
  </si>
  <si>
    <t>Number of services* that had enforcement notices issued to them Q4 2024/25, by sector</t>
  </si>
  <si>
    <t>Source: enforcement dataset at 01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</si>
</sst>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164" fontId="1" fillId="0" borderId="0" xfId="0" applyNumberFormat="1" applyFont="1"/>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view="pageBreakPreview" zoomScale="85" zoomScaleNormal="80" zoomScaleSheetLayoutView="85" workbookViewId="0">
      <selection activeCell="A3" sqref="A3"/>
    </sheetView>
  </sheetViews>
  <sheetFormatPr defaultRowHeight="15" x14ac:dyDescent="0.25"/>
  <cols>
    <col min="1" max="1" width="158.85546875" customWidth="1"/>
  </cols>
  <sheetData>
    <row r="1" spans="1:1" ht="21" x14ac:dyDescent="0.35">
      <c r="A1" s="128" t="s">
        <v>138</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2" t="s">
        <v>139</v>
      </c>
    </row>
    <row r="8" spans="1:1" ht="15.75" x14ac:dyDescent="0.25">
      <c r="A8" s="2"/>
    </row>
    <row r="9" spans="1:1" ht="15.75" x14ac:dyDescent="0.25">
      <c r="A9" s="132" t="s">
        <v>140</v>
      </c>
    </row>
    <row r="10" spans="1:1" ht="15.75" x14ac:dyDescent="0.25">
      <c r="A10" s="2"/>
    </row>
    <row r="11" spans="1:1" ht="15.75" x14ac:dyDescent="0.25">
      <c r="A11" s="132" t="s">
        <v>141</v>
      </c>
    </row>
    <row r="12" spans="1:1" ht="15.75" x14ac:dyDescent="0.25">
      <c r="A12" s="2"/>
    </row>
    <row r="13" spans="1:1" ht="15.75" x14ac:dyDescent="0.25">
      <c r="A13" s="132" t="s">
        <v>142</v>
      </c>
    </row>
    <row r="14" spans="1:1" ht="15.75" x14ac:dyDescent="0.25">
      <c r="A14" s="2"/>
    </row>
    <row r="15" spans="1:1" ht="15.75" x14ac:dyDescent="0.25">
      <c r="A15" s="132" t="s">
        <v>143</v>
      </c>
    </row>
    <row r="16" spans="1:1" ht="15.75" x14ac:dyDescent="0.25">
      <c r="A16" s="2"/>
    </row>
    <row r="17" spans="1:1" ht="15.75" x14ac:dyDescent="0.25">
      <c r="A17" s="132" t="s">
        <v>116</v>
      </c>
    </row>
    <row r="18" spans="1:1" ht="15.75" x14ac:dyDescent="0.25">
      <c r="A18" s="2"/>
    </row>
    <row r="19" spans="1:1" ht="15.75" x14ac:dyDescent="0.25">
      <c r="A19" s="120" t="s">
        <v>107</v>
      </c>
    </row>
    <row r="20" spans="1:1" ht="94.5" x14ac:dyDescent="0.25">
      <c r="A20" s="120" t="s">
        <v>108</v>
      </c>
    </row>
    <row r="21" spans="1:1" ht="15.75" x14ac:dyDescent="0.25">
      <c r="A21" s="120" t="s">
        <v>109</v>
      </c>
    </row>
    <row r="22" spans="1:1" ht="15" customHeight="1" x14ac:dyDescent="0.25">
      <c r="A22" s="120"/>
    </row>
    <row r="23" spans="1:1" ht="78.75" x14ac:dyDescent="0.25">
      <c r="A23" s="133" t="s">
        <v>114</v>
      </c>
    </row>
    <row r="24" spans="1:1" ht="15.75" x14ac:dyDescent="0.25">
      <c r="A24" s="120"/>
    </row>
    <row r="25" spans="1:1" ht="63" x14ac:dyDescent="0.25">
      <c r="A25" s="120" t="s">
        <v>110</v>
      </c>
    </row>
    <row r="26" spans="1:1" ht="15.75" x14ac:dyDescent="0.25">
      <c r="A26" s="120"/>
    </row>
    <row r="27" spans="1:1" ht="15.75" x14ac:dyDescent="0.25">
      <c r="A27" s="133" t="s">
        <v>115</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20" sqref="B20:B21"/>
    </sheetView>
  </sheetViews>
  <sheetFormatPr defaultRowHeight="15" x14ac:dyDescent="0.25"/>
  <cols>
    <col min="1" max="1" width="40" customWidth="1"/>
    <col min="2" max="2" width="143.85546875" customWidth="1"/>
    <col min="19" max="19" width="14.42578125" customWidth="1"/>
  </cols>
  <sheetData>
    <row r="1" spans="1:19" ht="21" x14ac:dyDescent="0.35">
      <c r="A1" s="128" t="s">
        <v>138</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103</v>
      </c>
      <c r="B6" s="142"/>
    </row>
    <row r="7" spans="1:19" ht="18" customHeight="1" x14ac:dyDescent="0.25">
      <c r="A7" s="143" t="s">
        <v>125</v>
      </c>
      <c r="B7" s="142"/>
    </row>
    <row r="8" spans="1:19" ht="60" customHeight="1" x14ac:dyDescent="0.25">
      <c r="A8" s="142" t="s">
        <v>102</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D39" sqref="D39:G61"/>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6" t="s">
        <v>120</v>
      </c>
      <c r="C2" s="11"/>
      <c r="D2" s="11"/>
      <c r="E2" s="11"/>
      <c r="F2" s="11"/>
      <c r="G2" s="11"/>
      <c r="H2" s="11"/>
    </row>
    <row r="3" spans="2:14" ht="18.75" x14ac:dyDescent="0.3">
      <c r="B3" s="12"/>
      <c r="C3" s="11"/>
      <c r="D3" s="11"/>
      <c r="E3" s="11"/>
      <c r="F3" s="11"/>
      <c r="G3" s="11"/>
      <c r="H3" s="11"/>
    </row>
    <row r="4" spans="2:14" ht="18.75" x14ac:dyDescent="0.3">
      <c r="B4" s="10" t="s">
        <v>121</v>
      </c>
      <c r="C4" s="11"/>
      <c r="D4" s="11"/>
      <c r="E4" s="11"/>
      <c r="F4" s="11"/>
      <c r="G4" s="11"/>
      <c r="H4" s="11"/>
    </row>
    <row r="5" spans="2:14" ht="18.75" x14ac:dyDescent="0.3">
      <c r="B5" s="13" t="s">
        <v>122</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123</v>
      </c>
      <c r="C8" s="11"/>
      <c r="D8" s="11"/>
      <c r="E8" s="11"/>
      <c r="F8" s="11"/>
      <c r="G8" s="11"/>
      <c r="H8" s="11"/>
    </row>
    <row r="9" spans="2:14" ht="19.5" thickBot="1" x14ac:dyDescent="0.35">
      <c r="B9" s="14" t="s">
        <v>18</v>
      </c>
      <c r="C9" s="15" t="s">
        <v>19</v>
      </c>
      <c r="D9" s="16" t="s">
        <v>13</v>
      </c>
      <c r="E9" s="17" t="s">
        <v>14</v>
      </c>
      <c r="F9" s="16" t="s">
        <v>15</v>
      </c>
      <c r="G9" s="58" t="s">
        <v>16</v>
      </c>
      <c r="H9" s="18"/>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48</v>
      </c>
      <c r="F11" s="107">
        <v>0</v>
      </c>
      <c r="G11" s="108">
        <v>27</v>
      </c>
      <c r="H11" s="109">
        <v>75</v>
      </c>
      <c r="I11"/>
      <c r="J11"/>
      <c r="K11"/>
      <c r="L11"/>
      <c r="M11"/>
      <c r="N11"/>
    </row>
    <row r="12" spans="2:14" ht="18.75" x14ac:dyDescent="0.3">
      <c r="B12" s="146" t="s">
        <v>2</v>
      </c>
      <c r="C12" s="29" t="s">
        <v>20</v>
      </c>
      <c r="D12" s="107">
        <v>0</v>
      </c>
      <c r="E12" s="108">
        <v>0</v>
      </c>
      <c r="F12" s="104">
        <v>3</v>
      </c>
      <c r="G12" s="105">
        <v>12</v>
      </c>
      <c r="H12" s="106">
        <v>15</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116</v>
      </c>
      <c r="F14" s="107">
        <v>171</v>
      </c>
      <c r="G14" s="108">
        <v>71</v>
      </c>
      <c r="H14" s="109">
        <v>359</v>
      </c>
    </row>
    <row r="15" spans="2:14" ht="18.75" x14ac:dyDescent="0.3">
      <c r="B15" s="146"/>
      <c r="C15" s="29" t="s">
        <v>23</v>
      </c>
      <c r="D15" s="107">
        <v>0</v>
      </c>
      <c r="E15" s="108">
        <v>14</v>
      </c>
      <c r="F15" s="107">
        <v>40</v>
      </c>
      <c r="G15" s="108">
        <v>84</v>
      </c>
      <c r="H15" s="109">
        <v>138</v>
      </c>
    </row>
    <row r="16" spans="2:14" ht="18.75" x14ac:dyDescent="0.3">
      <c r="B16" s="146"/>
      <c r="C16" s="29" t="s">
        <v>24</v>
      </c>
      <c r="D16" s="107">
        <v>0</v>
      </c>
      <c r="E16" s="108">
        <v>0</v>
      </c>
      <c r="F16" s="107">
        <v>18</v>
      </c>
      <c r="G16" s="108">
        <v>31</v>
      </c>
      <c r="H16" s="109">
        <v>49</v>
      </c>
    </row>
    <row r="17" spans="2:8" ht="18.75" x14ac:dyDescent="0.3">
      <c r="B17" s="146"/>
      <c r="C17" s="29" t="s">
        <v>25</v>
      </c>
      <c r="D17" s="107">
        <v>16</v>
      </c>
      <c r="E17" s="108">
        <v>90</v>
      </c>
      <c r="F17" s="107">
        <v>592</v>
      </c>
      <c r="G17" s="108">
        <v>67</v>
      </c>
      <c r="H17" s="109">
        <v>765</v>
      </c>
    </row>
    <row r="18" spans="2:8" ht="18.75" x14ac:dyDescent="0.3">
      <c r="B18" s="146"/>
      <c r="C18" s="29" t="s">
        <v>26</v>
      </c>
      <c r="D18" s="107">
        <v>0</v>
      </c>
      <c r="E18" s="108">
        <v>0</v>
      </c>
      <c r="F18" s="107">
        <v>6</v>
      </c>
      <c r="G18" s="108">
        <v>19</v>
      </c>
      <c r="H18" s="109">
        <v>25</v>
      </c>
    </row>
    <row r="19" spans="2:8" ht="18.75" x14ac:dyDescent="0.3">
      <c r="B19" s="146"/>
      <c r="C19" s="29" t="s">
        <v>27</v>
      </c>
      <c r="D19" s="107">
        <v>0</v>
      </c>
      <c r="E19" s="108">
        <v>5</v>
      </c>
      <c r="F19" s="107">
        <v>1</v>
      </c>
      <c r="G19" s="108">
        <v>4</v>
      </c>
      <c r="H19" s="109">
        <v>10</v>
      </c>
    </row>
    <row r="20" spans="2:8" ht="18.75" x14ac:dyDescent="0.3">
      <c r="B20" s="24" t="s">
        <v>3</v>
      </c>
      <c r="C20" s="25" t="s">
        <v>30</v>
      </c>
      <c r="D20" s="107">
        <v>0</v>
      </c>
      <c r="E20" s="108">
        <v>1</v>
      </c>
      <c r="F20" s="107">
        <v>9</v>
      </c>
      <c r="G20" s="108">
        <v>2</v>
      </c>
      <c r="H20" s="109">
        <v>12</v>
      </c>
    </row>
    <row r="21" spans="2:8" ht="18.75" x14ac:dyDescent="0.3">
      <c r="B21" s="24" t="s">
        <v>4</v>
      </c>
      <c r="C21" s="25" t="s">
        <v>30</v>
      </c>
      <c r="D21" s="107">
        <v>0</v>
      </c>
      <c r="E21" s="108">
        <v>0</v>
      </c>
      <c r="F21" s="107">
        <v>3006</v>
      </c>
      <c r="G21" s="108">
        <v>0</v>
      </c>
      <c r="H21" s="109">
        <v>3006</v>
      </c>
    </row>
    <row r="22" spans="2:8" ht="18.75" x14ac:dyDescent="0.3">
      <c r="B22" s="24" t="s">
        <v>5</v>
      </c>
      <c r="C22" s="25" t="s">
        <v>30</v>
      </c>
      <c r="D22" s="107">
        <v>2</v>
      </c>
      <c r="E22" s="108">
        <v>1763</v>
      </c>
      <c r="F22" s="107">
        <v>1026</v>
      </c>
      <c r="G22" s="108">
        <v>613</v>
      </c>
      <c r="H22" s="109">
        <v>3404</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4</v>
      </c>
      <c r="E24" s="108">
        <v>173</v>
      </c>
      <c r="F24" s="107">
        <v>286</v>
      </c>
      <c r="G24" s="108">
        <v>601</v>
      </c>
      <c r="H24" s="109">
        <v>1064</v>
      </c>
    </row>
    <row r="25" spans="2:8" ht="18.75" x14ac:dyDescent="0.3">
      <c r="B25" s="24" t="s">
        <v>8</v>
      </c>
      <c r="C25" s="25" t="s">
        <v>30</v>
      </c>
      <c r="D25" s="107">
        <v>0</v>
      </c>
      <c r="E25" s="108">
        <v>0</v>
      </c>
      <c r="F25" s="107">
        <v>143</v>
      </c>
      <c r="G25" s="108">
        <v>2</v>
      </c>
      <c r="H25" s="109">
        <v>145</v>
      </c>
    </row>
    <row r="26" spans="2:8" ht="18.75" x14ac:dyDescent="0.3">
      <c r="B26" s="24" t="s">
        <v>9</v>
      </c>
      <c r="C26" s="25" t="s">
        <v>30</v>
      </c>
      <c r="D26" s="107">
        <v>0</v>
      </c>
      <c r="E26" s="108">
        <v>1</v>
      </c>
      <c r="F26" s="107">
        <v>0</v>
      </c>
      <c r="G26" s="108">
        <v>4</v>
      </c>
      <c r="H26" s="109">
        <v>5</v>
      </c>
    </row>
    <row r="27" spans="2:8" ht="18.75" x14ac:dyDescent="0.25">
      <c r="B27" s="147" t="s">
        <v>10</v>
      </c>
      <c r="C27" s="30" t="s">
        <v>32</v>
      </c>
      <c r="D27" s="107">
        <v>0</v>
      </c>
      <c r="E27" s="108">
        <v>0</v>
      </c>
      <c r="F27" s="107">
        <v>1</v>
      </c>
      <c r="G27" s="108">
        <v>16</v>
      </c>
      <c r="H27" s="109">
        <v>17</v>
      </c>
    </row>
    <row r="28" spans="2:8" ht="18.75" x14ac:dyDescent="0.25">
      <c r="B28" s="148"/>
      <c r="C28" s="30" t="s">
        <v>33</v>
      </c>
      <c r="D28" s="107">
        <v>0</v>
      </c>
      <c r="E28" s="108">
        <v>0</v>
      </c>
      <c r="F28" s="107">
        <v>18</v>
      </c>
      <c r="G28" s="108">
        <v>14</v>
      </c>
      <c r="H28" s="109">
        <v>32</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171</v>
      </c>
      <c r="F31" s="107">
        <v>586</v>
      </c>
      <c r="G31" s="108">
        <v>484</v>
      </c>
      <c r="H31" s="109">
        <v>1256</v>
      </c>
    </row>
    <row r="32" spans="2:8" ht="19.5" thickBot="1" x14ac:dyDescent="0.35">
      <c r="B32" s="150"/>
      <c r="C32" s="31" t="s">
        <v>29</v>
      </c>
      <c r="D32" s="110">
        <v>15</v>
      </c>
      <c r="E32" s="111">
        <v>132</v>
      </c>
      <c r="F32" s="110">
        <v>29</v>
      </c>
      <c r="G32" s="111">
        <v>132</v>
      </c>
      <c r="H32" s="112">
        <v>308</v>
      </c>
    </row>
    <row r="33" spans="2:14" ht="19.5" thickBot="1" x14ac:dyDescent="0.35">
      <c r="B33" s="144" t="s">
        <v>37</v>
      </c>
      <c r="C33" s="145"/>
      <c r="D33" s="113">
        <v>53</v>
      </c>
      <c r="E33" s="114">
        <v>2585</v>
      </c>
      <c r="F33" s="113">
        <v>5935</v>
      </c>
      <c r="G33" s="114">
        <v>2220</v>
      </c>
      <c r="H33" s="115">
        <v>10793</v>
      </c>
    </row>
    <row r="34" spans="2:14" x14ac:dyDescent="0.25">
      <c r="D34" s="5"/>
      <c r="E34" s="5"/>
      <c r="F34" s="5"/>
      <c r="G34" s="5"/>
      <c r="H34" s="5"/>
    </row>
    <row r="35" spans="2:14" ht="18.75" x14ac:dyDescent="0.25">
      <c r="D35" s="39"/>
      <c r="E35" s="39"/>
      <c r="F35" s="39"/>
      <c r="G35" s="39"/>
      <c r="H35" s="39"/>
    </row>
    <row r="37" spans="2:14" ht="19.5" thickBot="1" x14ac:dyDescent="0.35">
      <c r="B37" s="6" t="s">
        <v>124</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0.64</v>
      </c>
      <c r="F40" s="43">
        <v>0</v>
      </c>
      <c r="G40" s="44">
        <v>0.36</v>
      </c>
      <c r="H40" s="45">
        <v>1</v>
      </c>
      <c r="J40" s="103"/>
      <c r="K40" s="103"/>
      <c r="L40" s="103"/>
      <c r="M40" s="103"/>
      <c r="N40" s="103"/>
    </row>
    <row r="41" spans="2:14" ht="18.75" x14ac:dyDescent="0.3">
      <c r="B41" s="147" t="s">
        <v>2</v>
      </c>
      <c r="C41" s="29" t="s">
        <v>20</v>
      </c>
      <c r="D41" s="40">
        <v>0</v>
      </c>
      <c r="E41" s="41">
        <v>0</v>
      </c>
      <c r="F41" s="40">
        <v>0.2</v>
      </c>
      <c r="G41" s="41">
        <v>0.8</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2.7855153203342618E-3</v>
      </c>
      <c r="E43" s="44">
        <v>0.32311977715877438</v>
      </c>
      <c r="F43" s="43">
        <v>0.4763231197771588</v>
      </c>
      <c r="G43" s="44">
        <v>0.1977715877437326</v>
      </c>
      <c r="H43" s="45">
        <v>1</v>
      </c>
      <c r="J43" s="103"/>
      <c r="K43" s="103"/>
      <c r="L43" s="103"/>
      <c r="M43" s="103"/>
      <c r="N43" s="103"/>
    </row>
    <row r="44" spans="2:14" ht="18.75" x14ac:dyDescent="0.3">
      <c r="B44" s="148"/>
      <c r="C44" s="29" t="s">
        <v>23</v>
      </c>
      <c r="D44" s="43">
        <v>0</v>
      </c>
      <c r="E44" s="44">
        <v>0.10144927536231885</v>
      </c>
      <c r="F44" s="43">
        <v>0.28985507246376813</v>
      </c>
      <c r="G44" s="44">
        <v>0.60869565217391308</v>
      </c>
      <c r="H44" s="45">
        <v>1</v>
      </c>
      <c r="J44" s="103"/>
      <c r="K44" s="103"/>
      <c r="L44" s="103"/>
      <c r="M44" s="103"/>
      <c r="N44" s="103"/>
    </row>
    <row r="45" spans="2:14" ht="18.75" x14ac:dyDescent="0.3">
      <c r="B45" s="148"/>
      <c r="C45" s="29" t="s">
        <v>24</v>
      </c>
      <c r="D45" s="43">
        <v>0</v>
      </c>
      <c r="E45" s="44">
        <v>0</v>
      </c>
      <c r="F45" s="43">
        <v>0.36734693877551022</v>
      </c>
      <c r="G45" s="44">
        <v>0.63265306122448983</v>
      </c>
      <c r="H45" s="45">
        <v>1</v>
      </c>
      <c r="J45" s="103"/>
      <c r="K45" s="103"/>
      <c r="L45" s="103"/>
      <c r="M45" s="103"/>
      <c r="N45" s="103"/>
    </row>
    <row r="46" spans="2:14" ht="18.75" x14ac:dyDescent="0.3">
      <c r="B46" s="148"/>
      <c r="C46" s="29" t="s">
        <v>25</v>
      </c>
      <c r="D46" s="43">
        <v>2.0915032679738561E-2</v>
      </c>
      <c r="E46" s="44">
        <v>0.11764705882352941</v>
      </c>
      <c r="F46" s="43">
        <v>0.77385620915032682</v>
      </c>
      <c r="G46" s="44">
        <v>8.7581699346405223E-2</v>
      </c>
      <c r="H46" s="45">
        <v>1</v>
      </c>
      <c r="J46" s="103"/>
      <c r="K46" s="103"/>
      <c r="L46" s="103"/>
      <c r="M46" s="103"/>
      <c r="N46" s="103"/>
    </row>
    <row r="47" spans="2:14" ht="18.75" x14ac:dyDescent="0.3">
      <c r="B47" s="148"/>
      <c r="C47" s="29" t="s">
        <v>26</v>
      </c>
      <c r="D47" s="43">
        <v>0</v>
      </c>
      <c r="E47" s="44">
        <v>0</v>
      </c>
      <c r="F47" s="43">
        <v>0.24</v>
      </c>
      <c r="G47" s="44">
        <v>0.76</v>
      </c>
      <c r="H47" s="45">
        <v>1</v>
      </c>
      <c r="J47" s="103"/>
      <c r="K47" s="103"/>
      <c r="L47" s="103"/>
      <c r="M47" s="103"/>
      <c r="N47" s="103"/>
    </row>
    <row r="48" spans="2:14" ht="18.75" x14ac:dyDescent="0.3">
      <c r="B48" s="149"/>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8.3333333333333329E-2</v>
      </c>
      <c r="F49" s="43">
        <v>0.75</v>
      </c>
      <c r="G49" s="44">
        <v>0.16666666666666666</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5.8754406580493535E-4</v>
      </c>
      <c r="E51" s="44">
        <v>0.51792009400705052</v>
      </c>
      <c r="F51" s="43">
        <v>0.30141010575793187</v>
      </c>
      <c r="G51" s="44">
        <v>0.1800822561692127</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3.7593984962406013E-3</v>
      </c>
      <c r="E53" s="44">
        <v>0.16259398496240601</v>
      </c>
      <c r="F53" s="43">
        <v>0.26879699248120303</v>
      </c>
      <c r="G53" s="44">
        <v>0.56484962406015038</v>
      </c>
      <c r="H53" s="45">
        <v>1</v>
      </c>
      <c r="J53" s="103"/>
      <c r="K53" s="103"/>
      <c r="L53" s="103"/>
      <c r="M53" s="103"/>
      <c r="N53" s="103"/>
    </row>
    <row r="54" spans="2:14" ht="18.75" x14ac:dyDescent="0.3">
      <c r="B54" s="24" t="s">
        <v>8</v>
      </c>
      <c r="C54" s="25" t="s">
        <v>30</v>
      </c>
      <c r="D54" s="43">
        <v>0</v>
      </c>
      <c r="E54" s="44">
        <v>0</v>
      </c>
      <c r="F54" s="43">
        <v>0.98620689655172411</v>
      </c>
      <c r="G54" s="44">
        <v>1.3793103448275862E-2</v>
      </c>
      <c r="H54" s="45">
        <v>1</v>
      </c>
      <c r="J54" s="103"/>
      <c r="K54" s="103"/>
      <c r="L54" s="103"/>
      <c r="M54" s="103"/>
      <c r="N54" s="103"/>
    </row>
    <row r="55" spans="2:14" ht="18.75" x14ac:dyDescent="0.3">
      <c r="B55" s="24" t="s">
        <v>9</v>
      </c>
      <c r="C55" s="25" t="s">
        <v>30</v>
      </c>
      <c r="D55" s="43">
        <v>0</v>
      </c>
      <c r="E55" s="44">
        <v>0.2</v>
      </c>
      <c r="F55" s="43">
        <v>0</v>
      </c>
      <c r="G55" s="44">
        <v>0.8</v>
      </c>
      <c r="H55" s="45">
        <v>1</v>
      </c>
      <c r="J55" s="103"/>
      <c r="K55" s="103"/>
      <c r="L55" s="103"/>
      <c r="M55" s="103"/>
      <c r="N55" s="103"/>
    </row>
    <row r="56" spans="2:14" ht="18.75" x14ac:dyDescent="0.25">
      <c r="B56" s="147" t="s">
        <v>10</v>
      </c>
      <c r="C56" s="30" t="s">
        <v>32</v>
      </c>
      <c r="D56" s="43">
        <v>0</v>
      </c>
      <c r="E56" s="44">
        <v>0</v>
      </c>
      <c r="F56" s="43">
        <v>5.8823529411764705E-2</v>
      </c>
      <c r="G56" s="44">
        <v>0.94117647058823528</v>
      </c>
      <c r="H56" s="45">
        <v>1</v>
      </c>
      <c r="J56" s="103"/>
      <c r="K56" s="103"/>
      <c r="L56" s="103"/>
      <c r="M56" s="103"/>
      <c r="N56" s="103"/>
    </row>
    <row r="57" spans="2:14" ht="18.75" x14ac:dyDescent="0.25">
      <c r="B57" s="148"/>
      <c r="C57" s="30" t="s">
        <v>33</v>
      </c>
      <c r="D57" s="43">
        <v>0</v>
      </c>
      <c r="E57" s="44">
        <v>0</v>
      </c>
      <c r="F57" s="43">
        <v>0.5625</v>
      </c>
      <c r="G57" s="44">
        <v>0.4375</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1.194267515923567E-2</v>
      </c>
      <c r="E60" s="44">
        <v>0.13614649681528662</v>
      </c>
      <c r="F60" s="43">
        <v>0.46656050955414013</v>
      </c>
      <c r="G60" s="44">
        <v>0.38535031847133761</v>
      </c>
      <c r="H60" s="45">
        <v>1</v>
      </c>
      <c r="J60" s="103"/>
      <c r="K60" s="103"/>
      <c r="L60" s="103"/>
      <c r="M60" s="103"/>
      <c r="N60" s="103"/>
    </row>
    <row r="61" spans="2:14" ht="19.5" thickBot="1" x14ac:dyDescent="0.35">
      <c r="B61" s="150"/>
      <c r="C61" s="31" t="s">
        <v>29</v>
      </c>
      <c r="D61" s="46">
        <v>4.8701298701298704E-2</v>
      </c>
      <c r="E61" s="47">
        <v>0.42857142857142855</v>
      </c>
      <c r="F61" s="46">
        <v>9.4155844155844159E-2</v>
      </c>
      <c r="G61" s="47">
        <v>0.42857142857142855</v>
      </c>
      <c r="H61" s="48">
        <v>1</v>
      </c>
      <c r="J61" s="103"/>
      <c r="K61" s="103"/>
      <c r="L61" s="103"/>
      <c r="M61" s="103"/>
      <c r="N61" s="103"/>
    </row>
    <row r="62" spans="2:14" ht="19.5" thickBot="1" x14ac:dyDescent="0.35">
      <c r="B62" s="144" t="s">
        <v>37</v>
      </c>
      <c r="C62" s="145"/>
      <c r="D62" s="49">
        <v>4.9105901973501348E-3</v>
      </c>
      <c r="E62" s="50">
        <v>0.23950708792736033</v>
      </c>
      <c r="F62" s="49">
        <v>0.54989344945798202</v>
      </c>
      <c r="G62" s="50">
        <v>0.20568887241730752</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4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F4" sqref="F4"/>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6" t="s">
        <v>126</v>
      </c>
    </row>
    <row r="3" spans="2:12" s="3" customFormat="1" ht="15.75" x14ac:dyDescent="0.25"/>
    <row r="4" spans="2:12" s="3" customFormat="1" ht="18.75" x14ac:dyDescent="0.3">
      <c r="B4" s="10" t="s">
        <v>127</v>
      </c>
      <c r="C4" s="12"/>
      <c r="D4" s="12"/>
      <c r="E4" s="12"/>
      <c r="F4" s="12"/>
      <c r="G4" s="12"/>
      <c r="H4" s="12"/>
    </row>
    <row r="5" spans="2:12" s="3" customFormat="1" ht="18.75" x14ac:dyDescent="0.3">
      <c r="B5" s="13" t="s">
        <v>128</v>
      </c>
      <c r="C5" s="12"/>
      <c r="D5" s="12"/>
      <c r="E5" s="12"/>
      <c r="F5" s="12"/>
      <c r="G5" s="12"/>
      <c r="H5" s="12"/>
    </row>
    <row r="6" spans="2:12" s="3" customFormat="1" ht="18.75" x14ac:dyDescent="0.3">
      <c r="B6" s="137" t="s">
        <v>116</v>
      </c>
      <c r="C6" s="12"/>
      <c r="D6" s="12"/>
      <c r="E6" s="12"/>
      <c r="F6" s="12"/>
      <c r="G6" s="12"/>
      <c r="H6" s="12"/>
    </row>
    <row r="7" spans="2:12" s="3" customFormat="1" ht="18.75" x14ac:dyDescent="0.3">
      <c r="B7" s="11"/>
      <c r="C7" s="12"/>
      <c r="D7" s="12"/>
      <c r="E7" s="12"/>
      <c r="F7" s="12"/>
      <c r="G7" s="12"/>
      <c r="H7" s="12"/>
    </row>
    <row r="8" spans="2:12" s="3" customFormat="1" ht="19.5" thickBot="1" x14ac:dyDescent="0.35">
      <c r="B8" s="135" t="s">
        <v>129</v>
      </c>
      <c r="C8" s="12"/>
      <c r="D8" s="12"/>
      <c r="E8" s="12"/>
      <c r="F8" s="12"/>
      <c r="G8" s="12"/>
      <c r="H8" s="12"/>
    </row>
    <row r="9" spans="2:12" s="1" customFormat="1" ht="90" customHeight="1" thickBot="1" x14ac:dyDescent="0.3">
      <c r="B9" s="55" t="s">
        <v>18</v>
      </c>
      <c r="C9" s="56" t="s">
        <v>19</v>
      </c>
      <c r="D9" s="138" t="s">
        <v>117</v>
      </c>
      <c r="E9" s="58" t="s">
        <v>34</v>
      </c>
      <c r="F9" s="57" t="s">
        <v>35</v>
      </c>
      <c r="G9" s="58" t="s">
        <v>130</v>
      </c>
      <c r="H9" s="59" t="s">
        <v>36</v>
      </c>
      <c r="J9"/>
      <c r="K9"/>
      <c r="L9"/>
    </row>
    <row r="10" spans="2:12" ht="18.75" x14ac:dyDescent="0.3">
      <c r="B10" s="19" t="s">
        <v>0</v>
      </c>
      <c r="C10" s="60" t="s">
        <v>30</v>
      </c>
      <c r="D10" s="21">
        <v>37</v>
      </c>
      <c r="E10" s="22">
        <v>1</v>
      </c>
      <c r="F10" s="21">
        <v>0</v>
      </c>
      <c r="G10" s="22">
        <v>38</v>
      </c>
      <c r="H10" s="61">
        <f>(G10-D10)/D10</f>
        <v>2.7027027027027029E-2</v>
      </c>
    </row>
    <row r="11" spans="2:12" ht="18.75" x14ac:dyDescent="0.3">
      <c r="B11" s="24" t="s">
        <v>1</v>
      </c>
      <c r="C11" s="62" t="s">
        <v>30</v>
      </c>
      <c r="D11" s="26">
        <v>75</v>
      </c>
      <c r="E11" s="27">
        <v>4</v>
      </c>
      <c r="F11" s="26">
        <v>4</v>
      </c>
      <c r="G11" s="27">
        <v>75</v>
      </c>
      <c r="H11" s="61">
        <f t="shared" ref="H11:H31" si="0">(G11-D11)/D11</f>
        <v>0</v>
      </c>
    </row>
    <row r="12" spans="2:12" ht="18.75" x14ac:dyDescent="0.3">
      <c r="B12" s="147" t="s">
        <v>2</v>
      </c>
      <c r="C12" s="62" t="s">
        <v>20</v>
      </c>
      <c r="D12" s="26">
        <v>13</v>
      </c>
      <c r="E12" s="27">
        <v>3</v>
      </c>
      <c r="F12" s="26">
        <v>1</v>
      </c>
      <c r="G12" s="27">
        <v>15</v>
      </c>
      <c r="H12" s="61">
        <f t="shared" si="0"/>
        <v>0.15384615384615385</v>
      </c>
    </row>
    <row r="13" spans="2:12" ht="18.75" x14ac:dyDescent="0.3">
      <c r="B13" s="148"/>
      <c r="C13" s="62" t="s">
        <v>21</v>
      </c>
      <c r="D13" s="26">
        <v>1</v>
      </c>
      <c r="E13" s="27">
        <v>0</v>
      </c>
      <c r="F13" s="26">
        <v>0</v>
      </c>
      <c r="G13" s="27">
        <v>1</v>
      </c>
      <c r="H13" s="61">
        <f t="shared" si="0"/>
        <v>0</v>
      </c>
    </row>
    <row r="14" spans="2:12" ht="18.75" x14ac:dyDescent="0.3">
      <c r="B14" s="148"/>
      <c r="C14" s="62" t="s">
        <v>22</v>
      </c>
      <c r="D14" s="26">
        <v>350</v>
      </c>
      <c r="E14" s="27">
        <v>17</v>
      </c>
      <c r="F14" s="26">
        <v>8</v>
      </c>
      <c r="G14" s="27">
        <v>359</v>
      </c>
      <c r="H14" s="61">
        <f t="shared" si="0"/>
        <v>2.5714285714285714E-2</v>
      </c>
    </row>
    <row r="15" spans="2:12" ht="18.75" x14ac:dyDescent="0.3">
      <c r="B15" s="148"/>
      <c r="C15" s="62" t="s">
        <v>23</v>
      </c>
      <c r="D15" s="26">
        <v>143</v>
      </c>
      <c r="E15" s="27">
        <v>1</v>
      </c>
      <c r="F15" s="26">
        <v>6</v>
      </c>
      <c r="G15" s="27">
        <v>138</v>
      </c>
      <c r="H15" s="61">
        <f t="shared" si="0"/>
        <v>-3.4965034965034968E-2</v>
      </c>
    </row>
    <row r="16" spans="2:12" ht="18.75" x14ac:dyDescent="0.3">
      <c r="B16" s="148"/>
      <c r="C16" s="62" t="s">
        <v>24</v>
      </c>
      <c r="D16" s="26">
        <v>51</v>
      </c>
      <c r="E16" s="27">
        <v>0</v>
      </c>
      <c r="F16" s="26">
        <v>2</v>
      </c>
      <c r="G16" s="27">
        <v>49</v>
      </c>
      <c r="H16" s="61">
        <f t="shared" si="0"/>
        <v>-3.9215686274509803E-2</v>
      </c>
    </row>
    <row r="17" spans="2:14" ht="18.75" x14ac:dyDescent="0.3">
      <c r="B17" s="148"/>
      <c r="C17" s="62" t="s">
        <v>25</v>
      </c>
      <c r="D17" s="26">
        <v>772</v>
      </c>
      <c r="E17" s="27">
        <v>26</v>
      </c>
      <c r="F17" s="26">
        <v>33</v>
      </c>
      <c r="G17" s="27">
        <v>765</v>
      </c>
      <c r="H17" s="61">
        <f t="shared" si="0"/>
        <v>-9.0673575129533671E-3</v>
      </c>
    </row>
    <row r="18" spans="2:14" ht="18.75" x14ac:dyDescent="0.3">
      <c r="B18" s="148"/>
      <c r="C18" s="62" t="s">
        <v>26</v>
      </c>
      <c r="D18" s="26">
        <v>26</v>
      </c>
      <c r="E18" s="27">
        <v>0</v>
      </c>
      <c r="F18" s="26">
        <v>1</v>
      </c>
      <c r="G18" s="27">
        <v>25</v>
      </c>
      <c r="H18" s="61">
        <f t="shared" si="0"/>
        <v>-3.8461538461538464E-2</v>
      </c>
    </row>
    <row r="19" spans="2:14" ht="18.75" x14ac:dyDescent="0.3">
      <c r="B19" s="149"/>
      <c r="C19" s="62" t="s">
        <v>27</v>
      </c>
      <c r="D19" s="26">
        <v>11</v>
      </c>
      <c r="E19" s="27">
        <v>0</v>
      </c>
      <c r="F19" s="26">
        <v>1</v>
      </c>
      <c r="G19" s="27">
        <v>10</v>
      </c>
      <c r="H19" s="61">
        <f t="shared" si="0"/>
        <v>-9.0909090909090912E-2</v>
      </c>
    </row>
    <row r="20" spans="2:14" ht="18.75" x14ac:dyDescent="0.3">
      <c r="B20" s="24" t="s">
        <v>3</v>
      </c>
      <c r="C20" s="62" t="s">
        <v>30</v>
      </c>
      <c r="D20" s="26">
        <v>13</v>
      </c>
      <c r="E20" s="27">
        <v>1</v>
      </c>
      <c r="F20" s="26">
        <v>2</v>
      </c>
      <c r="G20" s="27">
        <v>12</v>
      </c>
      <c r="H20" s="61">
        <f t="shared" si="0"/>
        <v>-7.6923076923076927E-2</v>
      </c>
    </row>
    <row r="21" spans="2:14" ht="18.75" x14ac:dyDescent="0.3">
      <c r="B21" s="24" t="s">
        <v>4</v>
      </c>
      <c r="C21" s="62" t="s">
        <v>30</v>
      </c>
      <c r="D21" s="26">
        <v>3148</v>
      </c>
      <c r="E21" s="27">
        <v>182</v>
      </c>
      <c r="F21" s="26">
        <v>324</v>
      </c>
      <c r="G21" s="27">
        <v>3006</v>
      </c>
      <c r="H21" s="61">
        <f t="shared" si="0"/>
        <v>-4.510800508259212E-2</v>
      </c>
    </row>
    <row r="22" spans="2:14" ht="18.75" x14ac:dyDescent="0.3">
      <c r="B22" s="24" t="s">
        <v>5</v>
      </c>
      <c r="C22" s="62" t="s">
        <v>30</v>
      </c>
      <c r="D22" s="26">
        <v>3433</v>
      </c>
      <c r="E22" s="27">
        <v>74</v>
      </c>
      <c r="F22" s="26">
        <v>103</v>
      </c>
      <c r="G22" s="27">
        <v>3404</v>
      </c>
      <c r="H22" s="61">
        <f t="shared" si="0"/>
        <v>-8.4474220798135737E-3</v>
      </c>
    </row>
    <row r="23" spans="2:14" s="1" customFormat="1" ht="18.75" x14ac:dyDescent="0.3">
      <c r="B23" s="24" t="s">
        <v>6</v>
      </c>
      <c r="C23" s="63" t="s">
        <v>30</v>
      </c>
      <c r="D23" s="26">
        <v>57</v>
      </c>
      <c r="E23" s="65">
        <v>1</v>
      </c>
      <c r="F23" s="64">
        <v>0</v>
      </c>
      <c r="G23" s="65">
        <v>58</v>
      </c>
      <c r="H23" s="61">
        <f t="shared" si="0"/>
        <v>1.7543859649122806E-2</v>
      </c>
      <c r="I23"/>
      <c r="J23"/>
      <c r="K23"/>
      <c r="N23"/>
    </row>
    <row r="24" spans="2:14" ht="18.75" x14ac:dyDescent="0.3">
      <c r="B24" s="24" t="s">
        <v>7</v>
      </c>
      <c r="C24" s="29" t="s">
        <v>30</v>
      </c>
      <c r="D24" s="26">
        <v>1043</v>
      </c>
      <c r="E24" s="27">
        <v>73</v>
      </c>
      <c r="F24" s="26">
        <v>52</v>
      </c>
      <c r="G24" s="27">
        <v>1064</v>
      </c>
      <c r="H24" s="61">
        <f t="shared" si="0"/>
        <v>2.0134228187919462E-2</v>
      </c>
    </row>
    <row r="25" spans="2:14" ht="18.75" x14ac:dyDescent="0.3">
      <c r="B25" s="24" t="s">
        <v>8</v>
      </c>
      <c r="C25" s="29" t="s">
        <v>30</v>
      </c>
      <c r="D25" s="26">
        <v>138</v>
      </c>
      <c r="E25" s="27">
        <v>18</v>
      </c>
      <c r="F25" s="26">
        <v>11</v>
      </c>
      <c r="G25" s="27">
        <v>145</v>
      </c>
      <c r="H25" s="61">
        <f t="shared" si="0"/>
        <v>5.0724637681159424E-2</v>
      </c>
    </row>
    <row r="26" spans="2:14" ht="18.75" x14ac:dyDescent="0.3">
      <c r="B26" s="24" t="s">
        <v>9</v>
      </c>
      <c r="C26" s="29" t="s">
        <v>30</v>
      </c>
      <c r="D26" s="26">
        <v>5</v>
      </c>
      <c r="E26" s="27">
        <v>0</v>
      </c>
      <c r="F26" s="26">
        <v>0</v>
      </c>
      <c r="G26" s="27">
        <v>5</v>
      </c>
      <c r="H26" s="61">
        <f t="shared" si="0"/>
        <v>0</v>
      </c>
    </row>
    <row r="27" spans="2:14" ht="18.75" x14ac:dyDescent="0.3">
      <c r="B27" s="147" t="s">
        <v>10</v>
      </c>
      <c r="C27" s="29" t="s">
        <v>32</v>
      </c>
      <c r="D27" s="26">
        <v>19</v>
      </c>
      <c r="E27" s="27">
        <v>0</v>
      </c>
      <c r="F27" s="26">
        <v>2</v>
      </c>
      <c r="G27" s="27">
        <v>17</v>
      </c>
      <c r="H27" s="61">
        <f t="shared" si="0"/>
        <v>-0.10526315789473684</v>
      </c>
    </row>
    <row r="28" spans="2:14" ht="18.75" x14ac:dyDescent="0.3">
      <c r="B28" s="148"/>
      <c r="C28" s="29" t="s">
        <v>33</v>
      </c>
      <c r="D28" s="26">
        <v>33</v>
      </c>
      <c r="E28" s="27">
        <v>0</v>
      </c>
      <c r="F28" s="26">
        <v>1</v>
      </c>
      <c r="G28" s="27">
        <v>32</v>
      </c>
      <c r="H28" s="61">
        <f t="shared" si="0"/>
        <v>-3.0303030303030304E-2</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4</v>
      </c>
      <c r="E30" s="27">
        <v>0</v>
      </c>
      <c r="F30" s="26">
        <v>0</v>
      </c>
      <c r="G30" s="27">
        <v>4</v>
      </c>
      <c r="H30" s="61">
        <f t="shared" si="0"/>
        <v>0</v>
      </c>
    </row>
    <row r="31" spans="2:14" ht="18.75" x14ac:dyDescent="0.3">
      <c r="B31" s="148" t="s">
        <v>12</v>
      </c>
      <c r="C31" s="29" t="s">
        <v>28</v>
      </c>
      <c r="D31" s="26">
        <v>1204</v>
      </c>
      <c r="E31" s="27">
        <v>113</v>
      </c>
      <c r="F31" s="26">
        <v>61</v>
      </c>
      <c r="G31" s="27">
        <v>1256</v>
      </c>
      <c r="H31" s="61">
        <f t="shared" si="0"/>
        <v>4.3189368770764118E-2</v>
      </c>
    </row>
    <row r="32" spans="2:14" ht="19.5" thickBot="1" x14ac:dyDescent="0.35">
      <c r="B32" s="150"/>
      <c r="C32" s="31" t="s">
        <v>29</v>
      </c>
      <c r="D32" s="32">
        <v>315</v>
      </c>
      <c r="E32" s="33">
        <v>8</v>
      </c>
      <c r="F32" s="32">
        <v>15</v>
      </c>
      <c r="G32" s="33">
        <v>308</v>
      </c>
      <c r="H32" s="61">
        <f t="shared" ref="H32" si="1">(G32-D32)/D32</f>
        <v>-2.2222222222222223E-2</v>
      </c>
    </row>
    <row r="33" spans="2:8" ht="19.5" thickBot="1" x14ac:dyDescent="0.35">
      <c r="B33" s="144" t="s">
        <v>37</v>
      </c>
      <c r="C33" s="145"/>
      <c r="D33" s="35">
        <v>10898</v>
      </c>
      <c r="E33" s="36">
        <v>522</v>
      </c>
      <c r="F33" s="35">
        <v>627</v>
      </c>
      <c r="G33" s="36">
        <v>10793</v>
      </c>
      <c r="H33" s="50">
        <f>(G33-D33)/D33</f>
        <v>-9.6347953752982194E-3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5" t="s">
        <v>131</v>
      </c>
      <c r="C37" s="12"/>
      <c r="D37" s="12"/>
      <c r="E37" s="12"/>
      <c r="F37" s="12"/>
      <c r="G37" s="12"/>
      <c r="H37" s="12"/>
    </row>
    <row r="38" spans="2:8" ht="62.25" customHeight="1" thickBot="1" x14ac:dyDescent="0.35">
      <c r="B38" s="66" t="s">
        <v>18</v>
      </c>
      <c r="C38" s="139" t="s">
        <v>117</v>
      </c>
      <c r="D38" s="58" t="s">
        <v>34</v>
      </c>
      <c r="E38" s="57" t="s">
        <v>35</v>
      </c>
      <c r="F38" s="58" t="s">
        <v>130</v>
      </c>
      <c r="G38" s="59" t="s">
        <v>36</v>
      </c>
      <c r="H38" s="11"/>
    </row>
    <row r="39" spans="2:8" ht="18.75" x14ac:dyDescent="0.3">
      <c r="B39" s="67" t="s">
        <v>13</v>
      </c>
      <c r="C39" s="22">
        <v>53</v>
      </c>
      <c r="D39" s="22">
        <v>1</v>
      </c>
      <c r="E39" s="21">
        <v>1</v>
      </c>
      <c r="F39" s="22">
        <v>53</v>
      </c>
      <c r="G39" s="61">
        <f t="shared" ref="G39:G43" si="2">(F39-C39)/C39</f>
        <v>0</v>
      </c>
      <c r="H39" s="11"/>
    </row>
    <row r="40" spans="2:8" ht="18.75" x14ac:dyDescent="0.3">
      <c r="B40" s="68" t="s">
        <v>14</v>
      </c>
      <c r="C40" s="27">
        <v>2624</v>
      </c>
      <c r="D40" s="27">
        <v>22</v>
      </c>
      <c r="E40" s="26">
        <v>61</v>
      </c>
      <c r="F40" s="27">
        <v>2585</v>
      </c>
      <c r="G40" s="61">
        <f t="shared" si="2"/>
        <v>-1.486280487804878E-2</v>
      </c>
      <c r="H40" s="11"/>
    </row>
    <row r="41" spans="2:8" ht="18.75" x14ac:dyDescent="0.3">
      <c r="B41" s="68" t="s">
        <v>15</v>
      </c>
      <c r="C41" s="27">
        <v>5941</v>
      </c>
      <c r="D41" s="27">
        <v>434</v>
      </c>
      <c r="E41" s="26">
        <v>440</v>
      </c>
      <c r="F41" s="27">
        <v>5935</v>
      </c>
      <c r="G41" s="61">
        <f t="shared" si="2"/>
        <v>-1.0099309880491499E-3</v>
      </c>
      <c r="H41" s="11"/>
    </row>
    <row r="42" spans="2:8" ht="19.5" thickBot="1" x14ac:dyDescent="0.35">
      <c r="B42" s="69" t="s">
        <v>16</v>
      </c>
      <c r="C42" s="33">
        <v>2280</v>
      </c>
      <c r="D42" s="33">
        <v>65</v>
      </c>
      <c r="E42" s="32">
        <v>125</v>
      </c>
      <c r="F42" s="33">
        <v>2220</v>
      </c>
      <c r="G42" s="117">
        <f t="shared" si="2"/>
        <v>-2.6315789473684209E-2</v>
      </c>
      <c r="H42" s="11"/>
    </row>
    <row r="43" spans="2:8" ht="19.5" thickBot="1" x14ac:dyDescent="0.35">
      <c r="B43" s="70" t="s">
        <v>44</v>
      </c>
      <c r="C43" s="36">
        <v>10898</v>
      </c>
      <c r="D43" s="36">
        <v>522</v>
      </c>
      <c r="E43" s="35">
        <v>627</v>
      </c>
      <c r="F43" s="36">
        <v>10793</v>
      </c>
      <c r="G43" s="50">
        <f t="shared" si="2"/>
        <v>-9.6347953752982194E-3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4 Statistical Report</oddHeader>
    <oddFooter>&amp;C&amp;1#&amp;"Calibri"&amp;10&amp;K000000OFFICIAL</oddFooter>
  </headerFooter>
  <rowBreaks count="1" manualBreakCount="1">
    <brk id="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F5" sqref="F5"/>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132</v>
      </c>
      <c r="H2" s="7"/>
      <c r="I2" s="7"/>
      <c r="J2" s="7"/>
    </row>
    <row r="4" spans="2:12" ht="18.75" x14ac:dyDescent="0.3">
      <c r="B4" s="10" t="s">
        <v>133</v>
      </c>
      <c r="C4" s="11"/>
      <c r="D4" s="11"/>
      <c r="E4" s="11"/>
      <c r="F4" s="11"/>
      <c r="G4" s="10"/>
      <c r="H4" s="39"/>
      <c r="I4" s="39"/>
    </row>
    <row r="5" spans="2:12" ht="18.75" x14ac:dyDescent="0.3">
      <c r="B5" s="13" t="s">
        <v>122</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104</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5.4054054054054057E-2</v>
      </c>
      <c r="F10" s="40">
        <v>0.1891891891891892</v>
      </c>
      <c r="G10" s="41">
        <v>0.40540540540540543</v>
      </c>
      <c r="H10" s="40">
        <v>0.32432432432432434</v>
      </c>
      <c r="I10" s="41">
        <v>2.7027027027027029E-2</v>
      </c>
      <c r="J10" s="8"/>
      <c r="L10" s="116"/>
    </row>
    <row r="11" spans="2:12" ht="18.75" x14ac:dyDescent="0.3">
      <c r="B11" s="24" t="s">
        <v>1</v>
      </c>
      <c r="C11" s="29" t="s">
        <v>30</v>
      </c>
      <c r="D11" s="43">
        <v>0</v>
      </c>
      <c r="E11" s="44">
        <v>2.9850746268656716E-2</v>
      </c>
      <c r="F11" s="43">
        <v>8.9552238805970144E-2</v>
      </c>
      <c r="G11" s="44">
        <v>0.37313432835820898</v>
      </c>
      <c r="H11" s="43">
        <v>0.40298507462686567</v>
      </c>
      <c r="I11" s="44">
        <v>0.1044776119402985</v>
      </c>
      <c r="J11" s="8"/>
      <c r="L11" s="116"/>
    </row>
    <row r="12" spans="2:12" ht="18.75" x14ac:dyDescent="0.3">
      <c r="B12" s="147" t="s">
        <v>2</v>
      </c>
      <c r="C12" s="29" t="s">
        <v>20</v>
      </c>
      <c r="D12" s="43">
        <v>0</v>
      </c>
      <c r="E12" s="44">
        <v>0</v>
      </c>
      <c r="F12" s="43">
        <v>0</v>
      </c>
      <c r="G12" s="44">
        <v>0.33333333333333331</v>
      </c>
      <c r="H12" s="43">
        <v>0.58333333333333337</v>
      </c>
      <c r="I12" s="44">
        <v>8.3333333333333329E-2</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5.9171597633136093E-3</v>
      </c>
      <c r="E14" s="44">
        <v>3.8461538461538464E-2</v>
      </c>
      <c r="F14" s="43">
        <v>0.10355029585798817</v>
      </c>
      <c r="G14" s="44">
        <v>0.33727810650887574</v>
      </c>
      <c r="H14" s="43">
        <v>0.4437869822485207</v>
      </c>
      <c r="I14" s="44">
        <v>7.1005917159763315E-2</v>
      </c>
      <c r="J14" s="8"/>
      <c r="L14" s="116"/>
    </row>
    <row r="15" spans="2:12" ht="18.75" x14ac:dyDescent="0.3">
      <c r="B15" s="148"/>
      <c r="C15" s="29" t="s">
        <v>23</v>
      </c>
      <c r="D15" s="43">
        <v>0</v>
      </c>
      <c r="E15" s="44">
        <v>1.4598540145985401E-2</v>
      </c>
      <c r="F15" s="43">
        <v>8.0291970802919707E-2</v>
      </c>
      <c r="G15" s="44">
        <v>0.37226277372262773</v>
      </c>
      <c r="H15" s="43">
        <v>0.48905109489051096</v>
      </c>
      <c r="I15" s="44">
        <v>4.3795620437956206E-2</v>
      </c>
      <c r="J15" s="8"/>
      <c r="L15" s="116"/>
    </row>
    <row r="16" spans="2:12" ht="18.75" x14ac:dyDescent="0.3">
      <c r="B16" s="148"/>
      <c r="C16" s="29" t="s">
        <v>24</v>
      </c>
      <c r="D16" s="43">
        <v>0</v>
      </c>
      <c r="E16" s="44">
        <v>0</v>
      </c>
      <c r="F16" s="43">
        <v>8.1632653061224483E-2</v>
      </c>
      <c r="G16" s="44">
        <v>0.38775510204081631</v>
      </c>
      <c r="H16" s="43">
        <v>0.48979591836734693</v>
      </c>
      <c r="I16" s="44">
        <v>4.0816326530612242E-2</v>
      </c>
      <c r="J16" s="8"/>
      <c r="L16" s="116"/>
    </row>
    <row r="17" spans="2:14" ht="18.75" x14ac:dyDescent="0.3">
      <c r="B17" s="148"/>
      <c r="C17" s="29" t="s">
        <v>25</v>
      </c>
      <c r="D17" s="43">
        <v>0</v>
      </c>
      <c r="E17" s="44">
        <v>9.3708165997322627E-3</v>
      </c>
      <c r="F17" s="43">
        <v>0.17001338688085676</v>
      </c>
      <c r="G17" s="44">
        <v>0.45113788487282463</v>
      </c>
      <c r="H17" s="43">
        <v>0.35207496653279785</v>
      </c>
      <c r="I17" s="44">
        <v>1.7402945113788489E-2</v>
      </c>
      <c r="J17" s="8"/>
      <c r="L17" s="116"/>
    </row>
    <row r="18" spans="2:14" ht="18.75" x14ac:dyDescent="0.3">
      <c r="B18" s="148"/>
      <c r="C18" s="29" t="s">
        <v>26</v>
      </c>
      <c r="D18" s="43">
        <v>0</v>
      </c>
      <c r="E18" s="44">
        <v>0</v>
      </c>
      <c r="F18" s="43">
        <v>0.16</v>
      </c>
      <c r="G18" s="44">
        <v>0.44</v>
      </c>
      <c r="H18" s="43">
        <v>0.4</v>
      </c>
      <c r="I18" s="44">
        <v>0</v>
      </c>
      <c r="J18" s="8"/>
      <c r="L18" s="116"/>
    </row>
    <row r="19" spans="2:14" ht="18.75" x14ac:dyDescent="0.3">
      <c r="B19" s="149"/>
      <c r="C19" s="29" t="s">
        <v>27</v>
      </c>
      <c r="D19" s="43">
        <v>0</v>
      </c>
      <c r="E19" s="44">
        <v>0</v>
      </c>
      <c r="F19" s="43">
        <v>0</v>
      </c>
      <c r="G19" s="44">
        <v>0.2</v>
      </c>
      <c r="H19" s="43">
        <v>0.8</v>
      </c>
      <c r="I19" s="44">
        <v>0</v>
      </c>
      <c r="J19" s="8"/>
      <c r="L19" s="116"/>
    </row>
    <row r="20" spans="2:14" ht="18.75" x14ac:dyDescent="0.3">
      <c r="B20" s="24" t="s">
        <v>3</v>
      </c>
      <c r="C20" s="29" t="s">
        <v>30</v>
      </c>
      <c r="D20" s="43">
        <v>0</v>
      </c>
      <c r="E20" s="44">
        <v>0</v>
      </c>
      <c r="F20" s="43">
        <v>9.0909090909090912E-2</v>
      </c>
      <c r="G20" s="44">
        <v>0.54545454545454541</v>
      </c>
      <c r="H20" s="43">
        <v>0.36363636363636365</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1.7543859649122806E-2</v>
      </c>
      <c r="E23" s="44">
        <v>1.7543859649122806E-2</v>
      </c>
      <c r="F23" s="43">
        <v>0.21052631578947367</v>
      </c>
      <c r="G23" s="44">
        <v>0.35087719298245612</v>
      </c>
      <c r="H23" s="43">
        <v>0.38596491228070173</v>
      </c>
      <c r="I23" s="44">
        <v>1.7543859649122806E-2</v>
      </c>
      <c r="J23" s="8"/>
      <c r="K23"/>
      <c r="L23" s="116"/>
      <c r="M23"/>
      <c r="N23"/>
    </row>
    <row r="24" spans="2:14" ht="18.75" x14ac:dyDescent="0.3">
      <c r="B24" s="24" t="s">
        <v>7</v>
      </c>
      <c r="C24" s="29" t="s">
        <v>30</v>
      </c>
      <c r="D24" s="43">
        <v>1.0162601626016261E-3</v>
      </c>
      <c r="E24" s="44">
        <v>3.0487804878048782E-3</v>
      </c>
      <c r="F24" s="43">
        <v>5.1829268292682924E-2</v>
      </c>
      <c r="G24" s="44">
        <v>0.2967479674796748</v>
      </c>
      <c r="H24" s="43">
        <v>0.59146341463414631</v>
      </c>
      <c r="I24" s="44">
        <v>5.589430894308943E-2</v>
      </c>
      <c r="J24" s="8"/>
      <c r="L24" s="116"/>
    </row>
    <row r="25" spans="2:14" ht="18.75" x14ac:dyDescent="0.3">
      <c r="B25" s="24" t="s">
        <v>8</v>
      </c>
      <c r="C25" s="29" t="s">
        <v>30</v>
      </c>
      <c r="D25" s="43">
        <v>0</v>
      </c>
      <c r="E25" s="44">
        <v>0</v>
      </c>
      <c r="F25" s="43">
        <v>4.8192771084337352E-2</v>
      </c>
      <c r="G25" s="44">
        <v>0.36144578313253012</v>
      </c>
      <c r="H25" s="43">
        <v>0.54216867469879515</v>
      </c>
      <c r="I25" s="44">
        <v>4.8192771084337352E-2</v>
      </c>
      <c r="J25" s="8"/>
      <c r="L25" s="116"/>
    </row>
    <row r="26" spans="2:14" ht="18.75" x14ac:dyDescent="0.3">
      <c r="B26" s="24" t="s">
        <v>9</v>
      </c>
      <c r="C26" s="29" t="s">
        <v>30</v>
      </c>
      <c r="D26" s="43">
        <v>0</v>
      </c>
      <c r="E26" s="44">
        <v>0</v>
      </c>
      <c r="F26" s="43">
        <v>0</v>
      </c>
      <c r="G26" s="44">
        <v>0</v>
      </c>
      <c r="H26" s="43">
        <v>0.8</v>
      </c>
      <c r="I26" s="44">
        <v>0.2</v>
      </c>
      <c r="J26" s="8"/>
      <c r="L26" s="116"/>
    </row>
    <row r="27" spans="2:14" ht="18.75" x14ac:dyDescent="0.3">
      <c r="B27" s="147" t="s">
        <v>10</v>
      </c>
      <c r="C27" s="29" t="s">
        <v>32</v>
      </c>
      <c r="D27" s="43">
        <v>0</v>
      </c>
      <c r="E27" s="44">
        <v>0</v>
      </c>
      <c r="F27" s="43">
        <v>0</v>
      </c>
      <c r="G27" s="44">
        <v>0.35294117647058826</v>
      </c>
      <c r="H27" s="43">
        <v>0.52941176470588236</v>
      </c>
      <c r="I27" s="44">
        <v>0.11764705882352941</v>
      </c>
      <c r="J27" s="8"/>
      <c r="L27" s="116"/>
    </row>
    <row r="28" spans="2:14" ht="18.75" x14ac:dyDescent="0.3">
      <c r="B28" s="148"/>
      <c r="C28" s="29" t="s">
        <v>33</v>
      </c>
      <c r="D28" s="43">
        <v>0</v>
      </c>
      <c r="E28" s="44">
        <v>6.25E-2</v>
      </c>
      <c r="F28" s="43">
        <v>0.125</v>
      </c>
      <c r="G28" s="44">
        <v>0.3125</v>
      </c>
      <c r="H28" s="43">
        <v>0.46875</v>
      </c>
      <c r="I28" s="44">
        <v>3.125E-2</v>
      </c>
      <c r="J28" s="8"/>
      <c r="L28" s="116"/>
    </row>
    <row r="29" spans="2:14" ht="18.75" x14ac:dyDescent="0.3">
      <c r="B29" s="149"/>
      <c r="C29" s="29" t="s">
        <v>31</v>
      </c>
      <c r="D29" s="43">
        <v>0</v>
      </c>
      <c r="E29" s="44">
        <v>0.14285714285714285</v>
      </c>
      <c r="F29" s="43">
        <v>0.5714285714285714</v>
      </c>
      <c r="G29" s="44">
        <v>0.14285714285714285</v>
      </c>
      <c r="H29" s="43">
        <v>0.14285714285714285</v>
      </c>
      <c r="I29" s="44">
        <v>0</v>
      </c>
      <c r="J29" s="8"/>
      <c r="L29" s="116"/>
    </row>
    <row r="30" spans="2:14" ht="18.75" x14ac:dyDescent="0.3">
      <c r="B30" s="24" t="s">
        <v>11</v>
      </c>
      <c r="C30" s="29" t="s">
        <v>30</v>
      </c>
      <c r="D30" s="43">
        <v>0.25</v>
      </c>
      <c r="E30" s="44">
        <v>0</v>
      </c>
      <c r="F30" s="43">
        <v>0</v>
      </c>
      <c r="G30" s="44">
        <v>0.5</v>
      </c>
      <c r="H30" s="43">
        <v>0.25</v>
      </c>
      <c r="I30" s="44">
        <v>0</v>
      </c>
      <c r="J30" s="8"/>
      <c r="L30" s="116"/>
    </row>
    <row r="31" spans="2:14" ht="18.75" x14ac:dyDescent="0.3">
      <c r="B31" s="148" t="s">
        <v>12</v>
      </c>
      <c r="C31" s="29" t="s">
        <v>28</v>
      </c>
      <c r="D31" s="43">
        <v>9.1491308325709062E-4</v>
      </c>
      <c r="E31" s="44">
        <v>5.4894784995425435E-3</v>
      </c>
      <c r="F31" s="43">
        <v>6.7703568161024699E-2</v>
      </c>
      <c r="G31" s="44">
        <v>0.32296431838975298</v>
      </c>
      <c r="H31" s="43">
        <v>0.56175663311985358</v>
      </c>
      <c r="I31" s="44">
        <v>4.1171088746569079E-2</v>
      </c>
      <c r="J31" s="8"/>
      <c r="L31" s="116"/>
    </row>
    <row r="32" spans="2:14" ht="19.5" thickBot="1" x14ac:dyDescent="0.35">
      <c r="B32" s="150"/>
      <c r="C32" s="31" t="s">
        <v>29</v>
      </c>
      <c r="D32" s="46">
        <v>0</v>
      </c>
      <c r="E32" s="47">
        <v>0</v>
      </c>
      <c r="F32" s="46">
        <v>1.0135135135135136E-2</v>
      </c>
      <c r="G32" s="47">
        <v>0.21283783783783783</v>
      </c>
      <c r="H32" s="46">
        <v>0.6283783783783784</v>
      </c>
      <c r="I32" s="47">
        <v>0.14864864864864866</v>
      </c>
      <c r="J32" s="8"/>
      <c r="L32" s="116"/>
    </row>
    <row r="33" spans="2:13" ht="19.5" thickBot="1" x14ac:dyDescent="0.35">
      <c r="B33" s="151" t="s">
        <v>37</v>
      </c>
      <c r="C33" s="152"/>
      <c r="D33" s="49">
        <v>1.4955134596211367E-3</v>
      </c>
      <c r="E33" s="50">
        <v>9.7208374875373885E-3</v>
      </c>
      <c r="F33" s="49">
        <v>8.6490528414755727E-2</v>
      </c>
      <c r="G33" s="50">
        <v>0.33948155533399799</v>
      </c>
      <c r="H33" s="49">
        <v>0.51121635094715856</v>
      </c>
      <c r="I33" s="50">
        <v>5.1595214356929216E-2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118</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2.7027027027027029E-2</v>
      </c>
      <c r="F39" s="40">
        <v>0.16216216216216217</v>
      </c>
      <c r="G39" s="41">
        <v>0.3783783783783784</v>
      </c>
      <c r="H39" s="40">
        <v>0.43243243243243246</v>
      </c>
      <c r="I39" s="41">
        <v>0</v>
      </c>
      <c r="J39" s="1"/>
      <c r="L39" s="116"/>
    </row>
    <row r="40" spans="2:13" ht="18.75" x14ac:dyDescent="0.3">
      <c r="B40" s="24" t="s">
        <v>1</v>
      </c>
      <c r="C40" s="29" t="s">
        <v>30</v>
      </c>
      <c r="D40" s="43">
        <v>0</v>
      </c>
      <c r="E40" s="44">
        <v>2.9850746268656716E-2</v>
      </c>
      <c r="F40" s="43">
        <v>8.9552238805970144E-2</v>
      </c>
      <c r="G40" s="44">
        <v>0.35820895522388058</v>
      </c>
      <c r="H40" s="43">
        <v>0.40298507462686567</v>
      </c>
      <c r="I40" s="44">
        <v>0.11940298507462686</v>
      </c>
      <c r="J40" s="1"/>
      <c r="L40" s="116"/>
    </row>
    <row r="41" spans="2:13" ht="18.75" x14ac:dyDescent="0.3">
      <c r="B41" s="147" t="s">
        <v>2</v>
      </c>
      <c r="C41" s="29" t="s">
        <v>20</v>
      </c>
      <c r="D41" s="43">
        <v>0</v>
      </c>
      <c r="E41" s="44">
        <v>0</v>
      </c>
      <c r="F41" s="43">
        <v>0</v>
      </c>
      <c r="G41" s="44">
        <v>0.45454545454545453</v>
      </c>
      <c r="H41" s="43">
        <v>0.54545454545454541</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5.9171597633136093E-3</v>
      </c>
      <c r="E43" s="44">
        <v>3.8461538461538464E-2</v>
      </c>
      <c r="F43" s="43">
        <v>0.10355029585798817</v>
      </c>
      <c r="G43" s="44">
        <v>0.33431952662721892</v>
      </c>
      <c r="H43" s="43">
        <v>0.44674556213017752</v>
      </c>
      <c r="I43" s="44">
        <v>7.1005917159763315E-2</v>
      </c>
      <c r="J43" s="1"/>
      <c r="K43" s="116"/>
      <c r="L43" s="116"/>
    </row>
    <row r="44" spans="2:13" ht="18.75" x14ac:dyDescent="0.3">
      <c r="B44" s="148"/>
      <c r="C44" s="29" t="s">
        <v>23</v>
      </c>
      <c r="D44" s="43">
        <v>0</v>
      </c>
      <c r="E44" s="44">
        <v>7.2992700729927005E-3</v>
      </c>
      <c r="F44" s="43">
        <v>9.4890510948905105E-2</v>
      </c>
      <c r="G44" s="44">
        <v>0.46715328467153283</v>
      </c>
      <c r="H44" s="43">
        <v>0.39416058394160586</v>
      </c>
      <c r="I44" s="44">
        <v>3.6496350364963501E-2</v>
      </c>
      <c r="J44" s="1"/>
      <c r="K44" s="116"/>
      <c r="L44" s="116"/>
    </row>
    <row r="45" spans="2:13" ht="18.75" x14ac:dyDescent="0.3">
      <c r="B45" s="148"/>
      <c r="C45" s="29" t="s">
        <v>24</v>
      </c>
      <c r="D45" s="43">
        <v>0</v>
      </c>
      <c r="E45" s="44">
        <v>2.0408163265306121E-2</v>
      </c>
      <c r="F45" s="43">
        <v>8.1632653061224483E-2</v>
      </c>
      <c r="G45" s="44">
        <v>0.42857142857142855</v>
      </c>
      <c r="H45" s="43">
        <v>0.44897959183673469</v>
      </c>
      <c r="I45" s="44">
        <v>2.0408163265306121E-2</v>
      </c>
      <c r="J45" s="1"/>
      <c r="K45" s="116"/>
      <c r="L45" s="116"/>
    </row>
    <row r="46" spans="2:13" ht="18.75" x14ac:dyDescent="0.3">
      <c r="B46" s="148"/>
      <c r="C46" s="29" t="s">
        <v>25</v>
      </c>
      <c r="D46" s="43">
        <v>0</v>
      </c>
      <c r="E46" s="44">
        <v>4.0268456375838931E-3</v>
      </c>
      <c r="F46" s="43">
        <v>0.18120805369127516</v>
      </c>
      <c r="G46" s="44">
        <v>0.58657718120805369</v>
      </c>
      <c r="H46" s="43">
        <v>0.22147651006711411</v>
      </c>
      <c r="I46" s="44">
        <v>6.7114093959731542E-3</v>
      </c>
      <c r="J46" s="1"/>
      <c r="K46" s="116"/>
      <c r="L46" s="116"/>
    </row>
    <row r="47" spans="2:13" ht="18.75" x14ac:dyDescent="0.3">
      <c r="B47" s="148"/>
      <c r="C47" s="29" t="s">
        <v>26</v>
      </c>
      <c r="D47" s="43">
        <v>0</v>
      </c>
      <c r="E47" s="44">
        <v>0</v>
      </c>
      <c r="F47" s="43">
        <v>0.04</v>
      </c>
      <c r="G47" s="44">
        <v>0.52</v>
      </c>
      <c r="H47" s="43">
        <v>0.4</v>
      </c>
      <c r="I47" s="44">
        <v>0.04</v>
      </c>
      <c r="J47" s="1"/>
      <c r="K47" s="116"/>
      <c r="L47" s="116"/>
    </row>
    <row r="48" spans="2:13" s="1" customFormat="1" ht="18.75" x14ac:dyDescent="0.3">
      <c r="B48" s="149"/>
      <c r="C48" s="29" t="s">
        <v>27</v>
      </c>
      <c r="D48" s="43">
        <v>0</v>
      </c>
      <c r="E48" s="44">
        <v>0</v>
      </c>
      <c r="F48" s="43">
        <v>0</v>
      </c>
      <c r="G48" s="44">
        <v>0.4</v>
      </c>
      <c r="H48" s="43">
        <v>0.6</v>
      </c>
      <c r="I48" s="44">
        <v>0</v>
      </c>
      <c r="K48" s="116"/>
      <c r="L48" s="116"/>
      <c r="M48"/>
    </row>
    <row r="49" spans="2:12" ht="18.75" x14ac:dyDescent="0.3">
      <c r="B49" s="24" t="s">
        <v>3</v>
      </c>
      <c r="C49" s="29" t="s">
        <v>30</v>
      </c>
      <c r="D49" s="43">
        <v>0</v>
      </c>
      <c r="E49" s="44">
        <v>0</v>
      </c>
      <c r="F49" s="43">
        <v>0</v>
      </c>
      <c r="G49" s="44">
        <v>0.54545454545454541</v>
      </c>
      <c r="H49" s="43">
        <v>0.45454545454545453</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1.7543859649122806E-2</v>
      </c>
      <c r="F52" s="43">
        <v>0.14035087719298245</v>
      </c>
      <c r="G52" s="44">
        <v>0.38596491228070173</v>
      </c>
      <c r="H52" s="43">
        <v>0.42105263157894735</v>
      </c>
      <c r="I52" s="44">
        <v>3.5087719298245612E-2</v>
      </c>
      <c r="J52" s="1"/>
      <c r="K52" s="116"/>
      <c r="L52" s="116"/>
    </row>
    <row r="53" spans="2:12" ht="18.75" x14ac:dyDescent="0.3">
      <c r="B53" s="24" t="s">
        <v>7</v>
      </c>
      <c r="C53" s="29" t="s">
        <v>30</v>
      </c>
      <c r="D53" s="43">
        <v>1.026694045174538E-3</v>
      </c>
      <c r="E53" s="44">
        <v>2.0533880903490761E-3</v>
      </c>
      <c r="F53" s="43">
        <v>7.5975359342915813E-2</v>
      </c>
      <c r="G53" s="44">
        <v>0.32135523613963041</v>
      </c>
      <c r="H53" s="43">
        <v>0.52772073921971252</v>
      </c>
      <c r="I53" s="44">
        <v>7.1868583162217656E-2</v>
      </c>
      <c r="J53" s="1"/>
      <c r="K53" s="116"/>
      <c r="L53" s="116"/>
    </row>
    <row r="54" spans="2:12" ht="18.75" x14ac:dyDescent="0.3">
      <c r="B54" s="24" t="s">
        <v>8</v>
      </c>
      <c r="C54" s="29" t="s">
        <v>30</v>
      </c>
      <c r="D54" s="43">
        <v>0</v>
      </c>
      <c r="E54" s="44">
        <v>0</v>
      </c>
      <c r="F54" s="43">
        <v>7.6923076923076927E-2</v>
      </c>
      <c r="G54" s="44">
        <v>0.4358974358974359</v>
      </c>
      <c r="H54" s="43">
        <v>0.46153846153846156</v>
      </c>
      <c r="I54" s="44">
        <v>2.564102564102564E-2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0</v>
      </c>
      <c r="G56" s="44">
        <v>0.41176470588235292</v>
      </c>
      <c r="H56" s="43">
        <v>0.47058823529411764</v>
      </c>
      <c r="I56" s="44">
        <v>0.11764705882352941</v>
      </c>
      <c r="J56" s="1"/>
      <c r="K56" s="116"/>
      <c r="L56" s="116"/>
    </row>
    <row r="57" spans="2:12" ht="18.75" x14ac:dyDescent="0.3">
      <c r="B57" s="148"/>
      <c r="C57" s="29" t="s">
        <v>33</v>
      </c>
      <c r="D57" s="43">
        <v>0</v>
      </c>
      <c r="E57" s="44">
        <v>6.25E-2</v>
      </c>
      <c r="F57" s="43">
        <v>0.125</v>
      </c>
      <c r="G57" s="44">
        <v>0.3125</v>
      </c>
      <c r="H57" s="43">
        <v>0.46875</v>
      </c>
      <c r="I57" s="44">
        <v>3.125E-2</v>
      </c>
      <c r="J57" s="1"/>
      <c r="K57" s="116"/>
      <c r="L57" s="116"/>
    </row>
    <row r="58" spans="2:12" ht="18.75" x14ac:dyDescent="0.3">
      <c r="B58" s="149"/>
      <c r="C58" s="29" t="s">
        <v>31</v>
      </c>
      <c r="D58" s="43">
        <v>0</v>
      </c>
      <c r="E58" s="44">
        <v>0.14285714285714285</v>
      </c>
      <c r="F58" s="43">
        <v>0.5714285714285714</v>
      </c>
      <c r="G58" s="44">
        <v>0.14285714285714285</v>
      </c>
      <c r="H58" s="43">
        <v>0.14285714285714285</v>
      </c>
      <c r="I58" s="44">
        <v>0</v>
      </c>
      <c r="J58" s="1"/>
      <c r="K58" s="116"/>
      <c r="L58" s="116"/>
    </row>
    <row r="59" spans="2:12" ht="18.75" x14ac:dyDescent="0.3">
      <c r="B59" s="24" t="s">
        <v>11</v>
      </c>
      <c r="C59" s="29" t="s">
        <v>30</v>
      </c>
      <c r="D59" s="43">
        <v>0.25</v>
      </c>
      <c r="E59" s="44">
        <v>0</v>
      </c>
      <c r="F59" s="43">
        <v>0</v>
      </c>
      <c r="G59" s="44">
        <v>0.5</v>
      </c>
      <c r="H59" s="43">
        <v>0.25</v>
      </c>
      <c r="I59" s="44">
        <v>0</v>
      </c>
      <c r="J59" s="1"/>
      <c r="K59" s="116"/>
      <c r="L59" s="116"/>
    </row>
    <row r="60" spans="2:12" ht="18.75" x14ac:dyDescent="0.3">
      <c r="B60" s="148" t="s">
        <v>12</v>
      </c>
      <c r="C60" s="29" t="s">
        <v>28</v>
      </c>
      <c r="D60" s="43">
        <v>9.2421441774491681E-4</v>
      </c>
      <c r="E60" s="44">
        <v>4.6210720887245845E-3</v>
      </c>
      <c r="F60" s="43">
        <v>9.6118299445471345E-2</v>
      </c>
      <c r="G60" s="44">
        <v>0.36968576709796674</v>
      </c>
      <c r="H60" s="43">
        <v>0.46672828096118302</v>
      </c>
      <c r="I60" s="44">
        <v>6.1922365988909427E-2</v>
      </c>
      <c r="J60" s="1"/>
      <c r="L60" s="116"/>
    </row>
    <row r="61" spans="2:12" ht="19.5" thickBot="1" x14ac:dyDescent="0.35">
      <c r="B61" s="150"/>
      <c r="C61" s="31" t="s">
        <v>29</v>
      </c>
      <c r="D61" s="46">
        <v>0</v>
      </c>
      <c r="E61" s="47">
        <v>0</v>
      </c>
      <c r="F61" s="46">
        <v>2.7303754266211604E-2</v>
      </c>
      <c r="G61" s="47">
        <v>0.24573378839590443</v>
      </c>
      <c r="H61" s="46">
        <v>0.55290102389078499</v>
      </c>
      <c r="I61" s="47">
        <v>0.17406143344709898</v>
      </c>
      <c r="J61" s="1"/>
      <c r="K61" s="103"/>
      <c r="L61" s="116"/>
    </row>
    <row r="62" spans="2:12" ht="19.5" thickBot="1" x14ac:dyDescent="0.35">
      <c r="B62" s="151" t="s">
        <v>37</v>
      </c>
      <c r="C62" s="152"/>
      <c r="D62" s="49">
        <v>1.2687135244861709E-3</v>
      </c>
      <c r="E62" s="50">
        <v>8.1197665567114951E-3</v>
      </c>
      <c r="F62" s="49">
        <v>0.10276579548337986</v>
      </c>
      <c r="G62" s="50">
        <v>0.3922862217711241</v>
      </c>
      <c r="H62" s="49">
        <v>0.43516873889875668</v>
      </c>
      <c r="I62" s="50">
        <v>6.0390763765541741E-2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105</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4">
        <v>0</v>
      </c>
      <c r="F68" s="43">
        <v>0</v>
      </c>
      <c r="G68" s="44">
        <v>0</v>
      </c>
      <c r="H68" s="43">
        <v>0</v>
      </c>
      <c r="I68" s="44">
        <v>0</v>
      </c>
      <c r="J68" s="141"/>
      <c r="K68" s="116"/>
      <c r="L68" s="116"/>
    </row>
    <row r="69" spans="2:12" ht="18.75" x14ac:dyDescent="0.3">
      <c r="B69" s="24" t="s">
        <v>1</v>
      </c>
      <c r="C69" s="29" t="s">
        <v>30</v>
      </c>
      <c r="D69" s="43">
        <v>0</v>
      </c>
      <c r="E69" s="44">
        <v>0</v>
      </c>
      <c r="F69" s="43">
        <v>0</v>
      </c>
      <c r="G69" s="44">
        <v>0</v>
      </c>
      <c r="H69" s="43">
        <v>0</v>
      </c>
      <c r="I69" s="44">
        <v>0</v>
      </c>
      <c r="J69" s="141"/>
      <c r="K69" s="116"/>
      <c r="L69" s="116"/>
    </row>
    <row r="70" spans="2:12" ht="18.75" x14ac:dyDescent="0.3">
      <c r="B70" s="147" t="s">
        <v>2</v>
      </c>
      <c r="C70" s="29" t="s">
        <v>20</v>
      </c>
      <c r="D70" s="43">
        <v>0</v>
      </c>
      <c r="E70" s="44">
        <v>0</v>
      </c>
      <c r="F70" s="43">
        <v>9.0909090909090912E-2</v>
      </c>
      <c r="G70" s="44">
        <v>0.36363636363636365</v>
      </c>
      <c r="H70" s="43">
        <v>0.54545454545454541</v>
      </c>
      <c r="I70" s="44">
        <v>0</v>
      </c>
      <c r="J70" s="141"/>
      <c r="K70" s="116"/>
      <c r="L70" s="116"/>
    </row>
    <row r="71" spans="2:12" ht="18.75" x14ac:dyDescent="0.3">
      <c r="B71" s="148"/>
      <c r="C71" s="29" t="s">
        <v>21</v>
      </c>
      <c r="D71" s="43">
        <v>0</v>
      </c>
      <c r="E71" s="44">
        <v>0</v>
      </c>
      <c r="F71" s="43">
        <v>0</v>
      </c>
      <c r="G71" s="44">
        <v>0</v>
      </c>
      <c r="H71" s="43">
        <v>1</v>
      </c>
      <c r="I71" s="44">
        <v>0</v>
      </c>
      <c r="J71" s="141"/>
      <c r="K71" s="116"/>
      <c r="L71" s="116"/>
    </row>
    <row r="72" spans="2:12" ht="18.75" x14ac:dyDescent="0.3">
      <c r="B72" s="148"/>
      <c r="C72" s="29" t="s">
        <v>22</v>
      </c>
      <c r="D72" s="43">
        <v>5.9171597633136093E-3</v>
      </c>
      <c r="E72" s="44">
        <v>3.8461538461538464E-2</v>
      </c>
      <c r="F72" s="43">
        <v>0.10355029585798817</v>
      </c>
      <c r="G72" s="44">
        <v>0.33727810650887574</v>
      </c>
      <c r="H72" s="43">
        <v>0.4437869822485207</v>
      </c>
      <c r="I72" s="44">
        <v>7.1005917159763315E-2</v>
      </c>
      <c r="J72" s="141"/>
      <c r="K72" s="116"/>
      <c r="L72" s="116"/>
    </row>
    <row r="73" spans="2:12" ht="18.75" x14ac:dyDescent="0.3">
      <c r="B73" s="148"/>
      <c r="C73" s="29" t="s">
        <v>23</v>
      </c>
      <c r="D73" s="43">
        <v>0</v>
      </c>
      <c r="E73" s="44">
        <v>7.2992700729927005E-3</v>
      </c>
      <c r="F73" s="43">
        <v>0.10948905109489052</v>
      </c>
      <c r="G73" s="44">
        <v>0.47445255474452552</v>
      </c>
      <c r="H73" s="43">
        <v>0.35766423357664234</v>
      </c>
      <c r="I73" s="44">
        <v>5.1094890510948905E-2</v>
      </c>
      <c r="J73" s="141"/>
      <c r="K73" s="116"/>
      <c r="L73" s="116"/>
    </row>
    <row r="74" spans="2:12" ht="18.75" x14ac:dyDescent="0.3">
      <c r="B74" s="148"/>
      <c r="C74" s="29" t="s">
        <v>24</v>
      </c>
      <c r="D74" s="43">
        <v>0</v>
      </c>
      <c r="E74" s="44">
        <v>0</v>
      </c>
      <c r="F74" s="43">
        <v>8.1632653061224483E-2</v>
      </c>
      <c r="G74" s="44">
        <v>0.46938775510204084</v>
      </c>
      <c r="H74" s="43">
        <v>0.38775510204081631</v>
      </c>
      <c r="I74" s="44">
        <v>6.1224489795918366E-2</v>
      </c>
      <c r="J74" s="141"/>
      <c r="K74" s="116"/>
      <c r="L74" s="116"/>
    </row>
    <row r="75" spans="2:12" ht="18.75" x14ac:dyDescent="0.3">
      <c r="B75" s="148"/>
      <c r="C75" s="29" t="s">
        <v>25</v>
      </c>
      <c r="D75" s="43">
        <v>0</v>
      </c>
      <c r="E75" s="44">
        <v>8.0645161290322578E-3</v>
      </c>
      <c r="F75" s="43">
        <v>0.13709677419354838</v>
      </c>
      <c r="G75" s="44">
        <v>0.59005376344086025</v>
      </c>
      <c r="H75" s="43">
        <v>0.24731182795698925</v>
      </c>
      <c r="I75" s="44">
        <v>1.7473118279569891E-2</v>
      </c>
      <c r="J75" s="141"/>
      <c r="K75" s="116"/>
      <c r="L75" s="116"/>
    </row>
    <row r="76" spans="2:12" ht="18.75" x14ac:dyDescent="0.3">
      <c r="B76" s="148"/>
      <c r="C76" s="29" t="s">
        <v>26</v>
      </c>
      <c r="D76" s="43">
        <v>0</v>
      </c>
      <c r="E76" s="44">
        <v>0</v>
      </c>
      <c r="F76" s="43">
        <v>0.16</v>
      </c>
      <c r="G76" s="44">
        <v>0.48</v>
      </c>
      <c r="H76" s="43">
        <v>0.32</v>
      </c>
      <c r="I76" s="44">
        <v>0.04</v>
      </c>
      <c r="J76" s="141"/>
      <c r="K76" s="116"/>
      <c r="L76" s="116"/>
    </row>
    <row r="77" spans="2:12" ht="18.75" x14ac:dyDescent="0.3">
      <c r="B77" s="149"/>
      <c r="C77" s="29" t="s">
        <v>27</v>
      </c>
      <c r="D77" s="43">
        <v>0</v>
      </c>
      <c r="E77" s="44">
        <v>0</v>
      </c>
      <c r="F77" s="43">
        <v>0</v>
      </c>
      <c r="G77" s="44">
        <v>0.3</v>
      </c>
      <c r="H77" s="43">
        <v>0.7</v>
      </c>
      <c r="I77" s="44">
        <v>0</v>
      </c>
      <c r="J77" s="141"/>
      <c r="K77" s="116"/>
      <c r="L77" s="116"/>
    </row>
    <row r="78" spans="2:12" ht="18.75" x14ac:dyDescent="0.3">
      <c r="B78" s="24" t="s">
        <v>3</v>
      </c>
      <c r="C78" s="29" t="s">
        <v>30</v>
      </c>
      <c r="D78" s="43">
        <v>0</v>
      </c>
      <c r="E78" s="44">
        <v>0</v>
      </c>
      <c r="F78" s="43">
        <v>0</v>
      </c>
      <c r="G78" s="44">
        <v>0</v>
      </c>
      <c r="H78" s="43">
        <v>0</v>
      </c>
      <c r="I78" s="44">
        <v>0</v>
      </c>
      <c r="J78" s="141"/>
      <c r="K78" s="116"/>
      <c r="L78" s="116"/>
    </row>
    <row r="79" spans="2:12" ht="18.75" x14ac:dyDescent="0.3">
      <c r="B79" s="24" t="s">
        <v>4</v>
      </c>
      <c r="C79" s="29" t="s">
        <v>30</v>
      </c>
      <c r="D79" s="43">
        <v>0</v>
      </c>
      <c r="E79" s="44">
        <v>1.8782870022539444E-3</v>
      </c>
      <c r="F79" s="43">
        <v>2.291510142749812E-2</v>
      </c>
      <c r="G79" s="44">
        <v>0.38655146506386173</v>
      </c>
      <c r="H79" s="43">
        <v>0.56574004507888809</v>
      </c>
      <c r="I79" s="44">
        <v>2.291510142749812E-2</v>
      </c>
      <c r="J79" s="141"/>
      <c r="K79" s="116"/>
      <c r="L79" s="116"/>
    </row>
    <row r="80" spans="2:12" ht="18.75" x14ac:dyDescent="0.3">
      <c r="B80" s="24" t="s">
        <v>5</v>
      </c>
      <c r="C80" s="29" t="s">
        <v>30</v>
      </c>
      <c r="D80" s="43">
        <v>6.105006105006105E-4</v>
      </c>
      <c r="E80" s="44">
        <v>6.7155067155067159E-3</v>
      </c>
      <c r="F80" s="43">
        <v>5.6166056166056168E-2</v>
      </c>
      <c r="G80" s="44">
        <v>0.47191697191697191</v>
      </c>
      <c r="H80" s="43">
        <v>0.43894993894993894</v>
      </c>
      <c r="I80" s="44">
        <v>2.564102564102564E-2</v>
      </c>
      <c r="J80" s="141"/>
      <c r="K80" s="116"/>
      <c r="L80" s="116"/>
    </row>
    <row r="81" spans="2:12" ht="18.75" x14ac:dyDescent="0.3">
      <c r="B81" s="24" t="s">
        <v>6</v>
      </c>
      <c r="C81" s="29" t="s">
        <v>30</v>
      </c>
      <c r="D81" s="43">
        <v>0</v>
      </c>
      <c r="E81" s="44">
        <v>0</v>
      </c>
      <c r="F81" s="43">
        <v>0</v>
      </c>
      <c r="G81" s="44">
        <v>0</v>
      </c>
      <c r="H81" s="43">
        <v>0</v>
      </c>
      <c r="I81" s="44">
        <v>0</v>
      </c>
      <c r="J81" s="141"/>
      <c r="K81" s="116"/>
      <c r="L81" s="116"/>
    </row>
    <row r="82" spans="2:12" ht="18.75" x14ac:dyDescent="0.3">
      <c r="B82" s="24" t="s">
        <v>7</v>
      </c>
      <c r="C82" s="29" t="s">
        <v>30</v>
      </c>
      <c r="D82" s="43">
        <v>0</v>
      </c>
      <c r="E82" s="44">
        <v>0</v>
      </c>
      <c r="F82" s="43">
        <v>0</v>
      </c>
      <c r="G82" s="44">
        <v>1</v>
      </c>
      <c r="H82" s="43">
        <v>0</v>
      </c>
      <c r="I82" s="44">
        <v>0</v>
      </c>
      <c r="J82" s="141"/>
      <c r="K82" s="116"/>
      <c r="L82" s="116"/>
    </row>
    <row r="83" spans="2:12" ht="18.75" x14ac:dyDescent="0.3">
      <c r="B83" s="24" t="s">
        <v>8</v>
      </c>
      <c r="C83" s="29" t="s">
        <v>30</v>
      </c>
      <c r="D83" s="43">
        <v>0</v>
      </c>
      <c r="E83" s="44">
        <v>0</v>
      </c>
      <c r="F83" s="43">
        <v>0</v>
      </c>
      <c r="G83" s="44">
        <v>0</v>
      </c>
      <c r="H83" s="43">
        <v>0</v>
      </c>
      <c r="I83" s="44">
        <v>0</v>
      </c>
      <c r="J83" s="141"/>
      <c r="K83" s="116"/>
      <c r="L83" s="116"/>
    </row>
    <row r="84" spans="2:12" ht="18.75" x14ac:dyDescent="0.3">
      <c r="B84" s="24" t="s">
        <v>9</v>
      </c>
      <c r="C84" s="29" t="s">
        <v>30</v>
      </c>
      <c r="D84" s="43">
        <v>0</v>
      </c>
      <c r="E84" s="44">
        <v>0</v>
      </c>
      <c r="F84" s="43">
        <v>0</v>
      </c>
      <c r="G84" s="44">
        <v>0</v>
      </c>
      <c r="H84" s="43">
        <v>1</v>
      </c>
      <c r="I84" s="44">
        <v>0</v>
      </c>
      <c r="J84" s="141"/>
      <c r="K84" s="116"/>
      <c r="L84" s="116"/>
    </row>
    <row r="85" spans="2:12" ht="18.75" x14ac:dyDescent="0.3">
      <c r="B85" s="147" t="s">
        <v>10</v>
      </c>
      <c r="C85" s="29" t="s">
        <v>32</v>
      </c>
      <c r="D85" s="43">
        <v>0</v>
      </c>
      <c r="E85" s="44">
        <v>0</v>
      </c>
      <c r="F85" s="43">
        <v>0</v>
      </c>
      <c r="G85" s="44">
        <v>0.41176470588235292</v>
      </c>
      <c r="H85" s="43">
        <v>0.47058823529411764</v>
      </c>
      <c r="I85" s="44">
        <v>0.11764705882352941</v>
      </c>
      <c r="J85" s="141"/>
      <c r="K85" s="116"/>
      <c r="L85" s="116"/>
    </row>
    <row r="86" spans="2:12" ht="18.75" x14ac:dyDescent="0.3">
      <c r="B86" s="148"/>
      <c r="C86" s="29" t="s">
        <v>33</v>
      </c>
      <c r="D86" s="43">
        <v>0</v>
      </c>
      <c r="E86" s="44">
        <v>6.25E-2</v>
      </c>
      <c r="F86" s="43">
        <v>9.375E-2</v>
      </c>
      <c r="G86" s="44">
        <v>0.34375</v>
      </c>
      <c r="H86" s="43">
        <v>0.46875</v>
      </c>
      <c r="I86" s="44">
        <v>3.125E-2</v>
      </c>
      <c r="J86" s="141"/>
      <c r="K86" s="116"/>
      <c r="L86" s="116"/>
    </row>
    <row r="87" spans="2:12" ht="18.75" x14ac:dyDescent="0.3">
      <c r="B87" s="149"/>
      <c r="C87" s="29" t="s">
        <v>31</v>
      </c>
      <c r="D87" s="43">
        <v>0</v>
      </c>
      <c r="E87" s="44">
        <v>0.14285714285714285</v>
      </c>
      <c r="F87" s="43">
        <v>0.5714285714285714</v>
      </c>
      <c r="G87" s="44">
        <v>0.2857142857142857</v>
      </c>
      <c r="H87" s="43">
        <v>0</v>
      </c>
      <c r="I87" s="44">
        <v>0</v>
      </c>
      <c r="J87" s="141"/>
      <c r="K87" s="116"/>
      <c r="L87" s="116"/>
    </row>
    <row r="88" spans="2:12" ht="18.75" x14ac:dyDescent="0.3">
      <c r="B88" s="24" t="s">
        <v>11</v>
      </c>
      <c r="C88" s="29" t="s">
        <v>30</v>
      </c>
      <c r="D88" s="43">
        <v>0.25</v>
      </c>
      <c r="E88" s="44">
        <v>0</v>
      </c>
      <c r="F88" s="43">
        <v>0</v>
      </c>
      <c r="G88" s="44">
        <v>0.5</v>
      </c>
      <c r="H88" s="43">
        <v>0.25</v>
      </c>
      <c r="I88" s="44">
        <v>0</v>
      </c>
      <c r="J88" s="141"/>
      <c r="K88" s="116"/>
      <c r="L88" s="116"/>
    </row>
    <row r="89" spans="2:12" ht="18.75" x14ac:dyDescent="0.3">
      <c r="B89" s="148" t="s">
        <v>12</v>
      </c>
      <c r="C89" s="29" t="s">
        <v>28</v>
      </c>
      <c r="D89" s="43">
        <v>0</v>
      </c>
      <c r="E89" s="44">
        <v>0</v>
      </c>
      <c r="F89" s="43">
        <v>1.5625E-2</v>
      </c>
      <c r="G89" s="44">
        <v>0.390625</v>
      </c>
      <c r="H89" s="43">
        <v>0.484375</v>
      </c>
      <c r="I89" s="44">
        <v>0.109375</v>
      </c>
      <c r="J89" s="141"/>
      <c r="K89" s="116"/>
      <c r="L89" s="116"/>
    </row>
    <row r="90" spans="2:12" ht="19.5" thickBot="1" x14ac:dyDescent="0.35">
      <c r="B90" s="150"/>
      <c r="C90" s="31" t="s">
        <v>29</v>
      </c>
      <c r="D90" s="46">
        <v>0</v>
      </c>
      <c r="E90" s="47">
        <v>0</v>
      </c>
      <c r="F90" s="46">
        <v>1.8450184501845018E-2</v>
      </c>
      <c r="G90" s="47">
        <v>0.30996309963099633</v>
      </c>
      <c r="H90" s="46">
        <v>0.54612546125461259</v>
      </c>
      <c r="I90" s="47">
        <v>0.12546125461254612</v>
      </c>
      <c r="J90" s="141"/>
      <c r="L90" s="116"/>
    </row>
    <row r="91" spans="2:12" ht="19.5" thickBot="1" x14ac:dyDescent="0.35">
      <c r="B91" s="151" t="s">
        <v>37</v>
      </c>
      <c r="C91" s="152"/>
      <c r="D91" s="49">
        <v>6.5333856004181365E-4</v>
      </c>
      <c r="E91" s="50">
        <v>6.5333856004181363E-3</v>
      </c>
      <c r="F91" s="49">
        <v>5.4749771331503987E-2</v>
      </c>
      <c r="G91" s="50">
        <v>0.4400888540441657</v>
      </c>
      <c r="H91" s="49">
        <v>0.4670064027178884</v>
      </c>
      <c r="I91" s="50">
        <v>3.0968247745981968E-2</v>
      </c>
      <c r="J91" s="14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106</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5.4054054054054057E-2</v>
      </c>
      <c r="F97" s="40">
        <v>2.7027027027027029E-2</v>
      </c>
      <c r="G97" s="41">
        <v>0.35135135135135137</v>
      </c>
      <c r="H97" s="40">
        <v>0.51351351351351349</v>
      </c>
      <c r="I97" s="41">
        <v>5.4054054054054057E-2</v>
      </c>
      <c r="J97" s="1"/>
      <c r="K97" s="103"/>
      <c r="L97" s="116"/>
    </row>
    <row r="98" spans="2:12" ht="18.75" x14ac:dyDescent="0.3">
      <c r="B98" s="24" t="s">
        <v>1</v>
      </c>
      <c r="C98" s="29" t="s">
        <v>30</v>
      </c>
      <c r="D98" s="43">
        <v>0</v>
      </c>
      <c r="E98" s="44">
        <v>4.2553191489361701E-2</v>
      </c>
      <c r="F98" s="43">
        <v>4.2553191489361701E-2</v>
      </c>
      <c r="G98" s="44">
        <v>0.34042553191489361</v>
      </c>
      <c r="H98" s="43">
        <v>0.44680851063829785</v>
      </c>
      <c r="I98" s="44">
        <v>0.1276595744680851</v>
      </c>
      <c r="J98" s="1"/>
      <c r="K98" s="103"/>
      <c r="L98" s="116"/>
    </row>
    <row r="99" spans="2:12" ht="18.75" x14ac:dyDescent="0.3">
      <c r="B99" s="147" t="s">
        <v>2</v>
      </c>
      <c r="C99" s="29" t="s">
        <v>20</v>
      </c>
      <c r="D99" s="43">
        <v>0</v>
      </c>
      <c r="E99" s="44">
        <v>0</v>
      </c>
      <c r="F99" s="43">
        <v>0</v>
      </c>
      <c r="G99" s="44">
        <v>0.36363636363636365</v>
      </c>
      <c r="H99" s="43">
        <v>0.63636363636363635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5.9171597633136093E-3</v>
      </c>
      <c r="E101" s="44">
        <v>3.8461538461538464E-2</v>
      </c>
      <c r="F101" s="43">
        <v>0.10355029585798817</v>
      </c>
      <c r="G101" s="44">
        <v>0.34023668639053256</v>
      </c>
      <c r="H101" s="43">
        <v>0.44082840236686388</v>
      </c>
      <c r="I101" s="44">
        <v>7.1005917159763315E-2</v>
      </c>
      <c r="J101" s="1"/>
      <c r="K101" s="103"/>
      <c r="L101" s="116"/>
    </row>
    <row r="102" spans="2:12" ht="18.75" x14ac:dyDescent="0.3">
      <c r="B102" s="148"/>
      <c r="C102" s="29" t="s">
        <v>23</v>
      </c>
      <c r="D102" s="43">
        <v>0</v>
      </c>
      <c r="E102" s="44">
        <v>7.2992700729927005E-3</v>
      </c>
      <c r="F102" s="43">
        <v>8.0291970802919707E-2</v>
      </c>
      <c r="G102" s="44">
        <v>0.41605839416058393</v>
      </c>
      <c r="H102" s="43">
        <v>0.43795620437956206</v>
      </c>
      <c r="I102" s="44">
        <v>5.8394160583941604E-2</v>
      </c>
      <c r="J102" s="1"/>
      <c r="K102" s="103"/>
      <c r="L102" s="116"/>
    </row>
    <row r="103" spans="2:12" ht="18.75" x14ac:dyDescent="0.3">
      <c r="B103" s="148"/>
      <c r="C103" s="29" t="s">
        <v>24</v>
      </c>
      <c r="D103" s="43">
        <v>0</v>
      </c>
      <c r="E103" s="44">
        <v>2.0408163265306121E-2</v>
      </c>
      <c r="F103" s="43">
        <v>8.1632653061224483E-2</v>
      </c>
      <c r="G103" s="44">
        <v>0.34693877551020408</v>
      </c>
      <c r="H103" s="43">
        <v>0.48979591836734693</v>
      </c>
      <c r="I103" s="44">
        <v>6.1224489795918366E-2</v>
      </c>
      <c r="J103" s="1"/>
      <c r="K103" s="103"/>
      <c r="L103" s="116"/>
    </row>
    <row r="104" spans="2:12" ht="18.75" x14ac:dyDescent="0.3">
      <c r="B104" s="148"/>
      <c r="C104" s="29" t="s">
        <v>25</v>
      </c>
      <c r="D104" s="43">
        <v>0</v>
      </c>
      <c r="E104" s="44">
        <v>1.3404825737265416E-2</v>
      </c>
      <c r="F104" s="43">
        <v>0.16085790884718498</v>
      </c>
      <c r="G104" s="44">
        <v>0.4651474530831099</v>
      </c>
      <c r="H104" s="43">
        <v>0.34986595174262736</v>
      </c>
      <c r="I104" s="44">
        <v>1.0723860589812333E-2</v>
      </c>
      <c r="J104" s="1"/>
      <c r="K104" s="103"/>
      <c r="L104" s="116"/>
    </row>
    <row r="105" spans="2:12" ht="18.75" x14ac:dyDescent="0.3">
      <c r="B105" s="148"/>
      <c r="C105" s="29" t="s">
        <v>26</v>
      </c>
      <c r="D105" s="43">
        <v>0</v>
      </c>
      <c r="E105" s="44">
        <v>0</v>
      </c>
      <c r="F105" s="43">
        <v>0.12</v>
      </c>
      <c r="G105" s="44">
        <v>0.44</v>
      </c>
      <c r="H105" s="43">
        <v>0.44</v>
      </c>
      <c r="I105" s="44">
        <v>0</v>
      </c>
      <c r="J105" s="1"/>
      <c r="K105" s="103"/>
      <c r="L105" s="116"/>
    </row>
    <row r="106" spans="2:12" ht="18.75" x14ac:dyDescent="0.3">
      <c r="B106" s="149"/>
      <c r="C106" s="29" t="s">
        <v>27</v>
      </c>
      <c r="D106" s="43">
        <v>0</v>
      </c>
      <c r="E106" s="44">
        <v>0</v>
      </c>
      <c r="F106" s="43">
        <v>0.1</v>
      </c>
      <c r="G106" s="44">
        <v>0.2</v>
      </c>
      <c r="H106" s="43">
        <v>0.6</v>
      </c>
      <c r="I106" s="44">
        <v>0.1</v>
      </c>
      <c r="J106" s="1"/>
      <c r="K106" s="103"/>
      <c r="L106" s="116"/>
    </row>
    <row r="107" spans="2:12" ht="18.75" x14ac:dyDescent="0.3">
      <c r="B107" s="24" t="s">
        <v>3</v>
      </c>
      <c r="C107" s="29" t="s">
        <v>30</v>
      </c>
      <c r="D107" s="43">
        <v>0</v>
      </c>
      <c r="E107" s="44">
        <v>0</v>
      </c>
      <c r="F107" s="43">
        <v>0</v>
      </c>
      <c r="G107" s="44">
        <v>0.54545454545454541</v>
      </c>
      <c r="H107" s="43">
        <v>0.45454545454545453</v>
      </c>
      <c r="I107" s="44">
        <v>0</v>
      </c>
      <c r="J107" s="1"/>
      <c r="K107" s="103"/>
      <c r="L107" s="116"/>
    </row>
    <row r="108" spans="2:12" ht="18.75" x14ac:dyDescent="0.3">
      <c r="B108" s="24" t="s">
        <v>4</v>
      </c>
      <c r="C108" s="29" t="s">
        <v>30</v>
      </c>
      <c r="D108" s="43">
        <v>7.0921985815602842E-4</v>
      </c>
      <c r="E108" s="44">
        <v>4.2553191489361703E-3</v>
      </c>
      <c r="F108" s="43">
        <v>6.1702127659574467E-2</v>
      </c>
      <c r="G108" s="44">
        <v>0.45886524822695035</v>
      </c>
      <c r="H108" s="43">
        <v>0.45602836879432623</v>
      </c>
      <c r="I108" s="44">
        <v>1.8439716312056736E-2</v>
      </c>
      <c r="J108" s="1"/>
      <c r="K108" s="103"/>
      <c r="L108" s="116"/>
    </row>
    <row r="109" spans="2:12" ht="18.75" x14ac:dyDescent="0.3">
      <c r="B109" s="24" t="s">
        <v>5</v>
      </c>
      <c r="C109" s="29" t="s">
        <v>30</v>
      </c>
      <c r="D109" s="43">
        <v>6.1068702290076337E-4</v>
      </c>
      <c r="E109" s="44">
        <v>4.885496183206107E-3</v>
      </c>
      <c r="F109" s="43">
        <v>5.3129770992366411E-2</v>
      </c>
      <c r="G109" s="44">
        <v>0.3932824427480916</v>
      </c>
      <c r="H109" s="43">
        <v>0.52274809160305347</v>
      </c>
      <c r="I109" s="44">
        <v>2.5343511450381679E-2</v>
      </c>
      <c r="J109" s="1"/>
      <c r="K109" s="103"/>
      <c r="L109" s="116"/>
    </row>
    <row r="110" spans="2:12" ht="18.75" x14ac:dyDescent="0.3">
      <c r="B110" s="24" t="s">
        <v>6</v>
      </c>
      <c r="C110" s="29" t="s">
        <v>30</v>
      </c>
      <c r="D110" s="43">
        <v>0</v>
      </c>
      <c r="E110" s="44">
        <v>3.5087719298245612E-2</v>
      </c>
      <c r="F110" s="43">
        <v>1.7543859649122806E-2</v>
      </c>
      <c r="G110" s="44">
        <v>0.2807017543859649</v>
      </c>
      <c r="H110" s="43">
        <v>0.61403508771929827</v>
      </c>
      <c r="I110" s="44">
        <v>5.2631578947368418E-2</v>
      </c>
      <c r="J110" s="1"/>
      <c r="K110" s="103"/>
      <c r="L110" s="116"/>
    </row>
    <row r="111" spans="2:12" ht="18.75" x14ac:dyDescent="0.3">
      <c r="B111" s="24" t="s">
        <v>7</v>
      </c>
      <c r="C111" s="29" t="s">
        <v>30</v>
      </c>
      <c r="D111" s="43">
        <v>1.0256410256410256E-3</v>
      </c>
      <c r="E111" s="44">
        <v>6.1538461538461538E-3</v>
      </c>
      <c r="F111" s="43">
        <v>6.051282051282051E-2</v>
      </c>
      <c r="G111" s="44">
        <v>0.3405128205128205</v>
      </c>
      <c r="H111" s="43">
        <v>0.54666666666666663</v>
      </c>
      <c r="I111" s="44">
        <v>4.5128205128205132E-2</v>
      </c>
      <c r="J111" s="1"/>
      <c r="K111" s="103"/>
      <c r="L111" s="116"/>
    </row>
    <row r="112" spans="2:12" ht="18.75" x14ac:dyDescent="0.3">
      <c r="B112" s="24" t="s">
        <v>8</v>
      </c>
      <c r="C112" s="29" t="s">
        <v>30</v>
      </c>
      <c r="D112" s="43">
        <v>0</v>
      </c>
      <c r="E112" s="44">
        <v>0</v>
      </c>
      <c r="F112" s="43">
        <v>0.10256410256410256</v>
      </c>
      <c r="G112" s="44">
        <v>0.41025641025641024</v>
      </c>
      <c r="H112" s="43">
        <v>0.46153846153846156</v>
      </c>
      <c r="I112" s="44">
        <v>2.564102564102564E-2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0</v>
      </c>
      <c r="G114" s="44">
        <v>0.35294117647058826</v>
      </c>
      <c r="H114" s="43">
        <v>0.52941176470588236</v>
      </c>
      <c r="I114" s="44">
        <v>0.11764705882352941</v>
      </c>
      <c r="J114" s="1"/>
      <c r="K114" s="103"/>
      <c r="L114" s="116"/>
    </row>
    <row r="115" spans="2:12" ht="18.75" x14ac:dyDescent="0.3">
      <c r="B115" s="148"/>
      <c r="C115" s="29" t="s">
        <v>33</v>
      </c>
      <c r="D115" s="43">
        <v>0</v>
      </c>
      <c r="E115" s="44">
        <v>6.25E-2</v>
      </c>
      <c r="F115" s="43">
        <v>0.125</v>
      </c>
      <c r="G115" s="44">
        <v>0.3125</v>
      </c>
      <c r="H115" s="43">
        <v>0.46875</v>
      </c>
      <c r="I115" s="44">
        <v>3.125E-2</v>
      </c>
      <c r="J115" s="1"/>
      <c r="K115" s="103"/>
      <c r="L115" s="116"/>
    </row>
    <row r="116" spans="2:12" ht="18.75" x14ac:dyDescent="0.3">
      <c r="B116" s="149"/>
      <c r="C116" s="29" t="s">
        <v>31</v>
      </c>
      <c r="D116" s="43">
        <v>0</v>
      </c>
      <c r="E116" s="44">
        <v>0.14285714285714285</v>
      </c>
      <c r="F116" s="43">
        <v>0.5714285714285714</v>
      </c>
      <c r="G116" s="44">
        <v>0.14285714285714285</v>
      </c>
      <c r="H116" s="43">
        <v>0.14285714285714285</v>
      </c>
      <c r="I116" s="44">
        <v>0</v>
      </c>
      <c r="J116" s="1"/>
      <c r="K116" s="103"/>
      <c r="L116" s="116"/>
    </row>
    <row r="117" spans="2:12" ht="18.75" x14ac:dyDescent="0.3">
      <c r="B117" s="24" t="s">
        <v>11</v>
      </c>
      <c r="C117" s="29" t="s">
        <v>30</v>
      </c>
      <c r="D117" s="43">
        <v>0.25</v>
      </c>
      <c r="E117" s="44">
        <v>0</v>
      </c>
      <c r="F117" s="43">
        <v>0</v>
      </c>
      <c r="G117" s="44">
        <v>0.5</v>
      </c>
      <c r="H117" s="43">
        <v>0.25</v>
      </c>
      <c r="I117" s="44">
        <v>0</v>
      </c>
      <c r="J117" s="1"/>
      <c r="K117" s="103"/>
      <c r="L117" s="116"/>
    </row>
    <row r="118" spans="2:12" ht="18.75" x14ac:dyDescent="0.3">
      <c r="B118" s="148" t="s">
        <v>12</v>
      </c>
      <c r="C118" s="29" t="s">
        <v>28</v>
      </c>
      <c r="D118" s="43">
        <v>9.225092250922509E-4</v>
      </c>
      <c r="E118" s="44">
        <v>6.4575645756457566E-3</v>
      </c>
      <c r="F118" s="43">
        <v>8.3948339483394835E-2</v>
      </c>
      <c r="G118" s="44">
        <v>0.38745387453874541</v>
      </c>
      <c r="H118" s="43">
        <v>0.4907749077490775</v>
      </c>
      <c r="I118" s="44">
        <v>3.0442804428044281E-2</v>
      </c>
      <c r="J118" s="1"/>
      <c r="K118" s="103"/>
      <c r="L118" s="116"/>
    </row>
    <row r="119" spans="2:12" ht="19.5" thickBot="1" x14ac:dyDescent="0.35">
      <c r="B119" s="150"/>
      <c r="C119" s="31" t="s">
        <v>29</v>
      </c>
      <c r="D119" s="46">
        <v>0</v>
      </c>
      <c r="E119" s="47">
        <v>0</v>
      </c>
      <c r="F119" s="46">
        <v>6.8027210884353739E-3</v>
      </c>
      <c r="G119" s="47">
        <v>0.30272108843537415</v>
      </c>
      <c r="H119" s="46">
        <v>0.58503401360544216</v>
      </c>
      <c r="I119" s="47">
        <v>0.10544217687074831</v>
      </c>
      <c r="J119" s="1"/>
      <c r="L119" s="116"/>
    </row>
    <row r="120" spans="2:12" ht="19.5" thickBot="1" x14ac:dyDescent="0.35">
      <c r="B120" s="151" t="s">
        <v>37</v>
      </c>
      <c r="C120" s="152"/>
      <c r="D120" s="49">
        <v>9.29044245732203E-4</v>
      </c>
      <c r="E120" s="50">
        <v>8.0130066194402504E-3</v>
      </c>
      <c r="F120" s="49">
        <v>7.00267100220648E-2</v>
      </c>
      <c r="G120" s="50">
        <v>0.39658576239693416</v>
      </c>
      <c r="H120" s="49">
        <v>0.49227731970735106</v>
      </c>
      <c r="I120" s="50">
        <v>3.2168157008477527E-2</v>
      </c>
      <c r="L120" s="116"/>
    </row>
    <row r="121" spans="2:12" ht="18.75" x14ac:dyDescent="0.3">
      <c r="B121" s="134"/>
      <c r="C121" s="134"/>
      <c r="D121" s="121"/>
      <c r="E121" s="121"/>
      <c r="F121" s="121"/>
      <c r="G121" s="121"/>
      <c r="H121" s="121"/>
      <c r="I121" s="121"/>
      <c r="L121" s="116"/>
    </row>
    <row r="122" spans="2:12" ht="18.75" x14ac:dyDescent="0.3">
      <c r="B122" s="134"/>
      <c r="C122" s="134"/>
      <c r="D122" s="121"/>
      <c r="E122" s="121"/>
      <c r="F122" s="121"/>
      <c r="G122" s="121"/>
      <c r="H122" s="121"/>
      <c r="I122" s="121"/>
      <c r="L122" s="116"/>
    </row>
    <row r="123" spans="2:12" ht="18.75" x14ac:dyDescent="0.3">
      <c r="B123" s="134"/>
      <c r="C123" s="134"/>
      <c r="D123" s="121"/>
      <c r="E123" s="121"/>
      <c r="F123" s="121"/>
      <c r="G123" s="121"/>
      <c r="H123" s="121"/>
      <c r="I123" s="121"/>
      <c r="L123" s="116"/>
    </row>
    <row r="124" spans="2:12" ht="19.5" thickBot="1" x14ac:dyDescent="0.35">
      <c r="B124" s="135" t="s">
        <v>112</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3">
        <v>0</v>
      </c>
      <c r="E126" s="44">
        <v>0</v>
      </c>
      <c r="F126" s="43">
        <v>0</v>
      </c>
      <c r="G126" s="44">
        <v>0</v>
      </c>
      <c r="H126" s="43">
        <v>0</v>
      </c>
      <c r="I126" s="44">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7" t="s">
        <v>2</v>
      </c>
      <c r="C128" s="29" t="s">
        <v>20</v>
      </c>
      <c r="D128" s="43">
        <v>0</v>
      </c>
      <c r="E128" s="44">
        <v>0</v>
      </c>
      <c r="F128" s="43">
        <v>0</v>
      </c>
      <c r="G128" s="44">
        <v>0</v>
      </c>
      <c r="H128" s="43">
        <v>0</v>
      </c>
      <c r="I128" s="44">
        <v>0</v>
      </c>
      <c r="J128" s="1"/>
      <c r="K128" s="103"/>
      <c r="L128" s="116"/>
    </row>
    <row r="129" spans="2:12" ht="18.75" x14ac:dyDescent="0.3">
      <c r="B129" s="148"/>
      <c r="C129" s="29" t="s">
        <v>21</v>
      </c>
      <c r="D129" s="43">
        <v>0</v>
      </c>
      <c r="E129" s="44">
        <v>0</v>
      </c>
      <c r="F129" s="43">
        <v>0</v>
      </c>
      <c r="G129" s="44">
        <v>0</v>
      </c>
      <c r="H129" s="43">
        <v>0</v>
      </c>
      <c r="I129" s="44">
        <v>0</v>
      </c>
      <c r="J129" s="1"/>
      <c r="K129" s="103"/>
      <c r="L129" s="116"/>
    </row>
    <row r="130" spans="2:12" ht="18.75" x14ac:dyDescent="0.3">
      <c r="B130" s="148"/>
      <c r="C130" s="29" t="s">
        <v>22</v>
      </c>
      <c r="D130" s="43">
        <v>0</v>
      </c>
      <c r="E130" s="44">
        <v>0</v>
      </c>
      <c r="F130" s="43">
        <v>0</v>
      </c>
      <c r="G130" s="44">
        <v>0</v>
      </c>
      <c r="H130" s="43">
        <v>0</v>
      </c>
      <c r="I130" s="44">
        <v>0</v>
      </c>
      <c r="J130" s="1"/>
      <c r="K130" s="103"/>
      <c r="L130" s="116"/>
    </row>
    <row r="131" spans="2:12" ht="18.75" x14ac:dyDescent="0.3">
      <c r="B131" s="148"/>
      <c r="C131" s="29" t="s">
        <v>23</v>
      </c>
      <c r="D131" s="43">
        <v>0</v>
      </c>
      <c r="E131" s="44">
        <v>0</v>
      </c>
      <c r="F131" s="43">
        <v>0</v>
      </c>
      <c r="G131" s="44">
        <v>0</v>
      </c>
      <c r="H131" s="43">
        <v>0</v>
      </c>
      <c r="I131" s="44">
        <v>0</v>
      </c>
      <c r="J131" s="1"/>
      <c r="K131" s="103"/>
      <c r="L131" s="116"/>
    </row>
    <row r="132" spans="2:12" ht="18.75" x14ac:dyDescent="0.3">
      <c r="B132" s="148"/>
      <c r="C132" s="29" t="s">
        <v>24</v>
      </c>
      <c r="D132" s="43">
        <v>0</v>
      </c>
      <c r="E132" s="44">
        <v>0</v>
      </c>
      <c r="F132" s="43">
        <v>0</v>
      </c>
      <c r="G132" s="44">
        <v>0</v>
      </c>
      <c r="H132" s="43">
        <v>0</v>
      </c>
      <c r="I132" s="44">
        <v>0</v>
      </c>
      <c r="J132" s="1"/>
      <c r="K132" s="103"/>
      <c r="L132" s="116"/>
    </row>
    <row r="133" spans="2:12" ht="18.75" x14ac:dyDescent="0.3">
      <c r="B133" s="148"/>
      <c r="C133" s="29" t="s">
        <v>25</v>
      </c>
      <c r="D133" s="43">
        <v>0</v>
      </c>
      <c r="E133" s="44">
        <v>0</v>
      </c>
      <c r="F133" s="43">
        <v>0</v>
      </c>
      <c r="G133" s="44">
        <v>0</v>
      </c>
      <c r="H133" s="43">
        <v>0</v>
      </c>
      <c r="I133" s="44">
        <v>0</v>
      </c>
      <c r="J133" s="1"/>
      <c r="K133" s="103"/>
      <c r="L133" s="116"/>
    </row>
    <row r="134" spans="2:12" ht="18.75" x14ac:dyDescent="0.3">
      <c r="B134" s="148"/>
      <c r="C134" s="29" t="s">
        <v>26</v>
      </c>
      <c r="D134" s="43">
        <v>0</v>
      </c>
      <c r="E134" s="44">
        <v>0</v>
      </c>
      <c r="F134" s="43">
        <v>0</v>
      </c>
      <c r="G134" s="44">
        <v>0</v>
      </c>
      <c r="H134" s="43">
        <v>0</v>
      </c>
      <c r="I134" s="44">
        <v>0</v>
      </c>
      <c r="J134" s="1"/>
      <c r="K134" s="103"/>
      <c r="L134" s="116"/>
    </row>
    <row r="135" spans="2:12" ht="18.75" x14ac:dyDescent="0.3">
      <c r="B135" s="149"/>
      <c r="C135" s="29" t="s">
        <v>27</v>
      </c>
      <c r="D135" s="43">
        <v>0</v>
      </c>
      <c r="E135" s="44">
        <v>0</v>
      </c>
      <c r="F135" s="43">
        <v>0</v>
      </c>
      <c r="G135" s="44">
        <v>0</v>
      </c>
      <c r="H135" s="43">
        <v>0</v>
      </c>
      <c r="I135" s="44">
        <v>0</v>
      </c>
      <c r="J135" s="1"/>
      <c r="K135" s="103"/>
      <c r="L135" s="116"/>
    </row>
    <row r="136" spans="2:12" ht="18.75" x14ac:dyDescent="0.3">
      <c r="B136" s="24" t="s">
        <v>3</v>
      </c>
      <c r="C136" s="29" t="s">
        <v>30</v>
      </c>
      <c r="D136" s="43">
        <v>0</v>
      </c>
      <c r="E136" s="44">
        <v>0</v>
      </c>
      <c r="F136" s="43">
        <v>0</v>
      </c>
      <c r="G136" s="44">
        <v>0</v>
      </c>
      <c r="H136" s="43">
        <v>0</v>
      </c>
      <c r="I136" s="44">
        <v>0</v>
      </c>
      <c r="J136" s="1"/>
      <c r="K136" s="103"/>
      <c r="L136" s="116"/>
    </row>
    <row r="137" spans="2:12" ht="18.75" x14ac:dyDescent="0.3">
      <c r="B137" s="24" t="s">
        <v>4</v>
      </c>
      <c r="C137" s="29" t="s">
        <v>30</v>
      </c>
      <c r="D137" s="43">
        <v>3.756574004507889E-4</v>
      </c>
      <c r="E137" s="44">
        <v>1.5026296018031556E-3</v>
      </c>
      <c r="F137" s="43">
        <v>2.667167543200601E-2</v>
      </c>
      <c r="G137" s="44">
        <v>0.37190082644628097</v>
      </c>
      <c r="H137" s="43">
        <v>0.56235912847483094</v>
      </c>
      <c r="I137" s="44">
        <v>3.71900826446281E-2</v>
      </c>
      <c r="J137" s="1"/>
      <c r="K137" s="103"/>
      <c r="L137" s="116"/>
    </row>
    <row r="138" spans="2:12" ht="18.75" x14ac:dyDescent="0.3">
      <c r="B138" s="24" t="s">
        <v>5</v>
      </c>
      <c r="C138" s="29" t="s">
        <v>30</v>
      </c>
      <c r="D138" s="43">
        <v>9.1575091575091575E-4</v>
      </c>
      <c r="E138" s="44">
        <v>7.326007326007326E-3</v>
      </c>
      <c r="F138" s="43">
        <v>6.7765567765567761E-2</v>
      </c>
      <c r="G138" s="44">
        <v>0.44474969474969472</v>
      </c>
      <c r="H138" s="43">
        <v>0.445970695970696</v>
      </c>
      <c r="I138" s="44">
        <v>3.3272283272283272E-2</v>
      </c>
      <c r="J138" s="1"/>
      <c r="K138" s="103"/>
      <c r="L138" s="116"/>
    </row>
    <row r="139" spans="2:12" ht="18.75" x14ac:dyDescent="0.3">
      <c r="B139" s="24" t="s">
        <v>6</v>
      </c>
      <c r="C139" s="29" t="s">
        <v>30</v>
      </c>
      <c r="D139" s="43">
        <v>0</v>
      </c>
      <c r="E139" s="44">
        <v>0</v>
      </c>
      <c r="F139" s="43">
        <v>0</v>
      </c>
      <c r="G139" s="44">
        <v>0</v>
      </c>
      <c r="H139" s="43">
        <v>0</v>
      </c>
      <c r="I139" s="44">
        <v>0</v>
      </c>
      <c r="J139" s="1"/>
      <c r="K139" s="103"/>
      <c r="L139" s="116"/>
    </row>
    <row r="140" spans="2:12" ht="18.75" x14ac:dyDescent="0.3">
      <c r="B140" s="24" t="s">
        <v>7</v>
      </c>
      <c r="C140" s="29" t="s">
        <v>30</v>
      </c>
      <c r="D140" s="43">
        <v>0</v>
      </c>
      <c r="E140" s="44">
        <v>0</v>
      </c>
      <c r="F140" s="43">
        <v>0</v>
      </c>
      <c r="G140" s="44">
        <v>0</v>
      </c>
      <c r="H140" s="43">
        <v>0</v>
      </c>
      <c r="I140" s="44">
        <v>0</v>
      </c>
      <c r="J140" s="1"/>
      <c r="K140" s="103"/>
      <c r="L140" s="116"/>
    </row>
    <row r="141" spans="2:12" ht="18.75" x14ac:dyDescent="0.3">
      <c r="B141" s="24" t="s">
        <v>8</v>
      </c>
      <c r="C141" s="29" t="s">
        <v>30</v>
      </c>
      <c r="D141" s="43">
        <v>0</v>
      </c>
      <c r="E141" s="44">
        <v>0</v>
      </c>
      <c r="F141" s="43">
        <v>0</v>
      </c>
      <c r="G141" s="44">
        <v>0</v>
      </c>
      <c r="H141" s="43">
        <v>0</v>
      </c>
      <c r="I141" s="44">
        <v>0</v>
      </c>
      <c r="J141" s="1"/>
      <c r="K141" s="103"/>
      <c r="L141" s="116"/>
    </row>
    <row r="142" spans="2:12" ht="18.75" x14ac:dyDescent="0.3">
      <c r="B142" s="24" t="s">
        <v>9</v>
      </c>
      <c r="C142" s="29" t="s">
        <v>30</v>
      </c>
      <c r="D142" s="43">
        <v>0</v>
      </c>
      <c r="E142" s="44">
        <v>0</v>
      </c>
      <c r="F142" s="43">
        <v>0</v>
      </c>
      <c r="G142" s="44">
        <v>0</v>
      </c>
      <c r="H142" s="43">
        <v>0</v>
      </c>
      <c r="I142" s="44">
        <v>0</v>
      </c>
      <c r="J142" s="1"/>
      <c r="K142" s="103"/>
      <c r="L142" s="116"/>
    </row>
    <row r="143" spans="2:12" ht="18.75" x14ac:dyDescent="0.3">
      <c r="B143" s="147" t="s">
        <v>10</v>
      </c>
      <c r="C143" s="29" t="s">
        <v>32</v>
      </c>
      <c r="D143" s="43">
        <v>0</v>
      </c>
      <c r="E143" s="44">
        <v>0</v>
      </c>
      <c r="F143" s="43">
        <v>0</v>
      </c>
      <c r="G143" s="44">
        <v>0</v>
      </c>
      <c r="H143" s="43">
        <v>0</v>
      </c>
      <c r="I143" s="44">
        <v>0</v>
      </c>
      <c r="J143" s="1"/>
      <c r="K143" s="103"/>
      <c r="L143" s="116"/>
    </row>
    <row r="144" spans="2:12" ht="18.75" x14ac:dyDescent="0.3">
      <c r="B144" s="148"/>
      <c r="C144" s="29" t="s">
        <v>33</v>
      </c>
      <c r="D144" s="43">
        <v>0</v>
      </c>
      <c r="E144" s="44">
        <v>0</v>
      </c>
      <c r="F144" s="43">
        <v>0</v>
      </c>
      <c r="G144" s="44">
        <v>0</v>
      </c>
      <c r="H144" s="43">
        <v>0</v>
      </c>
      <c r="I144" s="44">
        <v>0</v>
      </c>
      <c r="J144" s="1"/>
      <c r="K144" s="103"/>
      <c r="L144" s="116"/>
    </row>
    <row r="145" spans="2:12" ht="18.75" x14ac:dyDescent="0.3">
      <c r="B145" s="149"/>
      <c r="C145" s="29" t="s">
        <v>31</v>
      </c>
      <c r="D145" s="43">
        <v>0</v>
      </c>
      <c r="E145" s="44">
        <v>0</v>
      </c>
      <c r="F145" s="43">
        <v>0</v>
      </c>
      <c r="G145" s="44">
        <v>0</v>
      </c>
      <c r="H145" s="43">
        <v>0</v>
      </c>
      <c r="I145" s="44">
        <v>0</v>
      </c>
      <c r="J145" s="1"/>
      <c r="K145" s="103"/>
      <c r="L145" s="116"/>
    </row>
    <row r="146" spans="2:12" ht="18.75" x14ac:dyDescent="0.3">
      <c r="B146" s="24" t="s">
        <v>11</v>
      </c>
      <c r="C146" s="29" t="s">
        <v>30</v>
      </c>
      <c r="D146" s="43">
        <v>0</v>
      </c>
      <c r="E146" s="44">
        <v>0</v>
      </c>
      <c r="F146" s="43">
        <v>0</v>
      </c>
      <c r="G146" s="44">
        <v>0</v>
      </c>
      <c r="H146" s="43">
        <v>0</v>
      </c>
      <c r="I146" s="44">
        <v>0</v>
      </c>
      <c r="J146" s="1"/>
      <c r="K146" s="103"/>
      <c r="L146" s="116"/>
    </row>
    <row r="147" spans="2:12" ht="18.75" x14ac:dyDescent="0.3">
      <c r="B147" s="148" t="s">
        <v>12</v>
      </c>
      <c r="C147" s="29" t="s">
        <v>28</v>
      </c>
      <c r="D147" s="43">
        <v>0</v>
      </c>
      <c r="E147" s="44">
        <v>0</v>
      </c>
      <c r="F147" s="43">
        <v>0</v>
      </c>
      <c r="G147" s="44">
        <v>0</v>
      </c>
      <c r="H147" s="43">
        <v>0</v>
      </c>
      <c r="I147" s="44">
        <v>0</v>
      </c>
      <c r="J147" s="1"/>
      <c r="K147" s="103"/>
      <c r="L147" s="116"/>
    </row>
    <row r="148" spans="2:12" ht="19.5" thickBot="1" x14ac:dyDescent="0.35">
      <c r="B148" s="150"/>
      <c r="C148" s="31" t="s">
        <v>29</v>
      </c>
      <c r="D148" s="43">
        <v>0</v>
      </c>
      <c r="E148" s="44">
        <v>0</v>
      </c>
      <c r="F148" s="43">
        <v>0</v>
      </c>
      <c r="G148" s="44">
        <v>0</v>
      </c>
      <c r="H148" s="43">
        <v>0</v>
      </c>
      <c r="I148" s="44">
        <v>0</v>
      </c>
      <c r="J148" s="1"/>
      <c r="L148" s="116"/>
    </row>
    <row r="149" spans="2:12" ht="19.5" thickBot="1" x14ac:dyDescent="0.35">
      <c r="B149" s="151" t="s">
        <v>37</v>
      </c>
      <c r="C149" s="152"/>
      <c r="D149" s="49">
        <v>6.7362748400134724E-4</v>
      </c>
      <c r="E149" s="50">
        <v>4.7153923880094307E-3</v>
      </c>
      <c r="F149" s="49">
        <v>4.9343213203098688E-2</v>
      </c>
      <c r="G149" s="50">
        <v>0.41209161333782418</v>
      </c>
      <c r="H149" s="49">
        <v>0.49814752441899629</v>
      </c>
      <c r="I149" s="50">
        <v>3.5028629168070056E-2</v>
      </c>
      <c r="L149" s="116"/>
    </row>
    <row r="150" spans="2:12" ht="18.75" x14ac:dyDescent="0.3">
      <c r="B150" s="134"/>
      <c r="C150" s="134"/>
      <c r="D150" s="121"/>
      <c r="E150" s="121"/>
      <c r="F150" s="121"/>
      <c r="G150" s="121"/>
      <c r="H150" s="121"/>
      <c r="I150" s="121"/>
      <c r="L150" s="116"/>
    </row>
    <row r="151" spans="2:12" ht="18.75" x14ac:dyDescent="0.3">
      <c r="B151" s="134"/>
      <c r="C151" s="134"/>
      <c r="D151" s="121"/>
      <c r="E151" s="121"/>
      <c r="F151" s="121"/>
      <c r="G151" s="121"/>
      <c r="H151" s="121"/>
      <c r="I151" s="121"/>
      <c r="L151" s="116"/>
    </row>
    <row r="152" spans="2:12" ht="18.75" x14ac:dyDescent="0.3">
      <c r="B152" s="134"/>
      <c r="C152" s="134"/>
      <c r="D152" s="121"/>
      <c r="E152" s="121"/>
      <c r="F152" s="121"/>
      <c r="G152" s="121"/>
      <c r="H152" s="121"/>
      <c r="I152" s="121"/>
      <c r="L152" s="116"/>
    </row>
    <row r="153" spans="2:12" ht="19.5" thickBot="1" x14ac:dyDescent="0.35">
      <c r="B153" s="135" t="s">
        <v>113</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3">
        <v>0</v>
      </c>
      <c r="E155" s="44">
        <v>0</v>
      </c>
      <c r="F155" s="43">
        <v>0</v>
      </c>
      <c r="G155" s="44">
        <v>0</v>
      </c>
      <c r="H155" s="43">
        <v>0</v>
      </c>
      <c r="I155" s="44">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7" t="s">
        <v>2</v>
      </c>
      <c r="C157" s="29" t="s">
        <v>20</v>
      </c>
      <c r="D157" s="43">
        <v>0</v>
      </c>
      <c r="E157" s="44">
        <v>0</v>
      </c>
      <c r="F157" s="43">
        <v>0</v>
      </c>
      <c r="G157" s="44">
        <v>0</v>
      </c>
      <c r="H157" s="43">
        <v>0</v>
      </c>
      <c r="I157" s="44">
        <v>0</v>
      </c>
      <c r="J157" s="1"/>
      <c r="K157" s="103"/>
      <c r="L157" s="116"/>
    </row>
    <row r="158" spans="2:12" ht="18.75" x14ac:dyDescent="0.3">
      <c r="B158" s="148"/>
      <c r="C158" s="29" t="s">
        <v>21</v>
      </c>
      <c r="D158" s="43">
        <v>0</v>
      </c>
      <c r="E158" s="44">
        <v>0</v>
      </c>
      <c r="F158" s="43">
        <v>0</v>
      </c>
      <c r="G158" s="44">
        <v>0</v>
      </c>
      <c r="H158" s="43">
        <v>0</v>
      </c>
      <c r="I158" s="44">
        <v>0</v>
      </c>
      <c r="J158" s="1"/>
      <c r="K158" s="103"/>
      <c r="L158" s="116"/>
    </row>
    <row r="159" spans="2:12" ht="18.75" x14ac:dyDescent="0.3">
      <c r="B159" s="148"/>
      <c r="C159" s="29" t="s">
        <v>22</v>
      </c>
      <c r="D159" s="43">
        <v>5.9701492537313433E-3</v>
      </c>
      <c r="E159" s="44">
        <v>3.880597014925373E-2</v>
      </c>
      <c r="F159" s="43">
        <v>0.1044776119402985</v>
      </c>
      <c r="G159" s="44">
        <v>0.34029850746268658</v>
      </c>
      <c r="H159" s="43">
        <v>0.43880597014925371</v>
      </c>
      <c r="I159" s="44">
        <v>7.1641791044776124E-2</v>
      </c>
      <c r="J159" s="1"/>
      <c r="K159" s="103"/>
      <c r="L159" s="116"/>
    </row>
    <row r="160" spans="2:12" ht="18.75" x14ac:dyDescent="0.3">
      <c r="B160" s="148"/>
      <c r="C160" s="29" t="s">
        <v>23</v>
      </c>
      <c r="D160" s="43">
        <v>0</v>
      </c>
      <c r="E160" s="44">
        <v>0</v>
      </c>
      <c r="F160" s="43">
        <v>0</v>
      </c>
      <c r="G160" s="44">
        <v>0</v>
      </c>
      <c r="H160" s="43">
        <v>0</v>
      </c>
      <c r="I160" s="44">
        <v>0</v>
      </c>
      <c r="J160" s="1"/>
      <c r="K160" s="103"/>
      <c r="L160" s="116"/>
    </row>
    <row r="161" spans="2:12" ht="18.75" x14ac:dyDescent="0.3">
      <c r="B161" s="148"/>
      <c r="C161" s="29" t="s">
        <v>24</v>
      </c>
      <c r="D161" s="43">
        <v>0</v>
      </c>
      <c r="E161" s="44">
        <v>0</v>
      </c>
      <c r="F161" s="43">
        <v>0</v>
      </c>
      <c r="G161" s="44">
        <v>0</v>
      </c>
      <c r="H161" s="43">
        <v>0</v>
      </c>
      <c r="I161" s="44">
        <v>0</v>
      </c>
      <c r="J161" s="1"/>
      <c r="K161" s="103"/>
      <c r="L161" s="116"/>
    </row>
    <row r="162" spans="2:12" ht="18.75" x14ac:dyDescent="0.3">
      <c r="B162" s="148"/>
      <c r="C162" s="29" t="s">
        <v>25</v>
      </c>
      <c r="D162" s="43">
        <v>0</v>
      </c>
      <c r="E162" s="44">
        <v>0</v>
      </c>
      <c r="F162" s="43">
        <v>0</v>
      </c>
      <c r="G162" s="44">
        <v>0</v>
      </c>
      <c r="H162" s="43">
        <v>0</v>
      </c>
      <c r="I162" s="44">
        <v>0</v>
      </c>
      <c r="J162" s="1"/>
      <c r="K162" s="103"/>
      <c r="L162" s="116"/>
    </row>
    <row r="163" spans="2:12" ht="18.75" x14ac:dyDescent="0.3">
      <c r="B163" s="148"/>
      <c r="C163" s="29" t="s">
        <v>26</v>
      </c>
      <c r="D163" s="43">
        <v>0</v>
      </c>
      <c r="E163" s="44">
        <v>0</v>
      </c>
      <c r="F163" s="43">
        <v>0</v>
      </c>
      <c r="G163" s="44">
        <v>0</v>
      </c>
      <c r="H163" s="43">
        <v>0</v>
      </c>
      <c r="I163" s="44">
        <v>0</v>
      </c>
      <c r="J163" s="1"/>
      <c r="K163" s="103"/>
      <c r="L163" s="116"/>
    </row>
    <row r="164" spans="2:12" ht="18.75" x14ac:dyDescent="0.3">
      <c r="B164" s="149"/>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7" t="s">
        <v>10</v>
      </c>
      <c r="C172" s="29" t="s">
        <v>32</v>
      </c>
      <c r="D172" s="43">
        <v>0</v>
      </c>
      <c r="E172" s="44">
        <v>0</v>
      </c>
      <c r="F172" s="43">
        <v>0</v>
      </c>
      <c r="G172" s="44">
        <v>0.42857142857142855</v>
      </c>
      <c r="H172" s="43">
        <v>0.42857142857142855</v>
      </c>
      <c r="I172" s="44">
        <v>0.14285714285714285</v>
      </c>
      <c r="J172" s="1"/>
      <c r="K172" s="103"/>
      <c r="L172" s="116"/>
    </row>
    <row r="173" spans="2:12" ht="18.75" x14ac:dyDescent="0.3">
      <c r="B173" s="148"/>
      <c r="C173" s="29" t="s">
        <v>33</v>
      </c>
      <c r="D173" s="43">
        <v>0</v>
      </c>
      <c r="E173" s="44">
        <v>6.6666666666666666E-2</v>
      </c>
      <c r="F173" s="43">
        <v>0.1</v>
      </c>
      <c r="G173" s="44">
        <v>0.33333333333333331</v>
      </c>
      <c r="H173" s="43">
        <v>0.46666666666666667</v>
      </c>
      <c r="I173" s="44">
        <v>3.3333333333333333E-2</v>
      </c>
      <c r="J173" s="1"/>
      <c r="K173" s="103"/>
      <c r="L173" s="116"/>
    </row>
    <row r="174" spans="2:12" ht="18.75" x14ac:dyDescent="0.3">
      <c r="B174" s="149"/>
      <c r="C174" s="29" t="s">
        <v>31</v>
      </c>
      <c r="D174" s="43">
        <v>0</v>
      </c>
      <c r="E174" s="44">
        <v>0.16666666666666666</v>
      </c>
      <c r="F174" s="43">
        <v>0.66666666666666663</v>
      </c>
      <c r="G174" s="44">
        <v>0.16666666666666666</v>
      </c>
      <c r="H174" s="43">
        <v>0</v>
      </c>
      <c r="I174" s="44">
        <v>0</v>
      </c>
      <c r="J174" s="1"/>
      <c r="K174" s="103"/>
      <c r="L174" s="116"/>
    </row>
    <row r="175" spans="2:12" ht="18.75" x14ac:dyDescent="0.3">
      <c r="B175" s="24" t="s">
        <v>11</v>
      </c>
      <c r="C175" s="29" t="s">
        <v>30</v>
      </c>
      <c r="D175" s="43">
        <v>0.25</v>
      </c>
      <c r="E175" s="44">
        <v>0</v>
      </c>
      <c r="F175" s="43">
        <v>0</v>
      </c>
      <c r="G175" s="44">
        <v>0.5</v>
      </c>
      <c r="H175" s="43">
        <v>0.25</v>
      </c>
      <c r="I175" s="44">
        <v>0</v>
      </c>
      <c r="J175" s="1"/>
      <c r="K175" s="103"/>
      <c r="L175" s="116"/>
    </row>
    <row r="176" spans="2:12" ht="18.75" x14ac:dyDescent="0.3">
      <c r="B176" s="147" t="s">
        <v>12</v>
      </c>
      <c r="C176" s="29" t="s">
        <v>28</v>
      </c>
      <c r="D176" s="43">
        <v>0</v>
      </c>
      <c r="E176" s="44">
        <v>0</v>
      </c>
      <c r="F176" s="43">
        <v>0</v>
      </c>
      <c r="G176" s="44">
        <v>0</v>
      </c>
      <c r="H176" s="43">
        <v>0</v>
      </c>
      <c r="I176" s="44">
        <v>0</v>
      </c>
      <c r="J176" s="1"/>
      <c r="K176" s="103"/>
      <c r="L176" s="116"/>
    </row>
    <row r="177" spans="2:12" ht="19.5" thickBot="1" x14ac:dyDescent="0.35">
      <c r="B177" s="150"/>
      <c r="C177" s="31" t="s">
        <v>29</v>
      </c>
      <c r="D177" s="43">
        <v>0</v>
      </c>
      <c r="E177" s="44">
        <v>0</v>
      </c>
      <c r="F177" s="43">
        <v>0</v>
      </c>
      <c r="G177" s="44">
        <v>0</v>
      </c>
      <c r="H177" s="43">
        <v>0</v>
      </c>
      <c r="I177" s="44">
        <v>0</v>
      </c>
      <c r="J177" s="1"/>
      <c r="L177" s="116"/>
    </row>
    <row r="178" spans="2:12" ht="19.5" thickBot="1" x14ac:dyDescent="0.35">
      <c r="B178" s="151" t="s">
        <v>37</v>
      </c>
      <c r="C178" s="152"/>
      <c r="D178" s="49">
        <v>7.7120822622107968E-3</v>
      </c>
      <c r="E178" s="50">
        <v>4.1131105398457581E-2</v>
      </c>
      <c r="F178" s="49">
        <v>0.10796915167095116</v>
      </c>
      <c r="G178" s="50">
        <v>0.34190231362467866</v>
      </c>
      <c r="H178" s="49">
        <v>0.43187660668380462</v>
      </c>
      <c r="I178" s="50">
        <v>6.9408740359897178E-2</v>
      </c>
      <c r="L178" s="116"/>
    </row>
    <row r="179" spans="2:12" ht="18.75" x14ac:dyDescent="0.3">
      <c r="B179" s="134"/>
      <c r="C179" s="134"/>
      <c r="D179" s="121"/>
      <c r="E179" s="121"/>
      <c r="F179" s="121"/>
      <c r="G179" s="121"/>
      <c r="H179" s="121"/>
      <c r="I179" s="121"/>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111</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5.4054054054054057E-2</v>
      </c>
      <c r="F184" s="40">
        <v>0.21621621621621623</v>
      </c>
      <c r="G184" s="41">
        <v>0.24324324324324326</v>
      </c>
      <c r="H184" s="40">
        <v>0.48648648648648651</v>
      </c>
      <c r="I184" s="41">
        <v>0</v>
      </c>
      <c r="J184" s="103"/>
      <c r="L184" s="116"/>
    </row>
    <row r="185" spans="2:12" ht="18.75" x14ac:dyDescent="0.3">
      <c r="B185" s="24" t="s">
        <v>1</v>
      </c>
      <c r="C185" s="29" t="s">
        <v>30</v>
      </c>
      <c r="D185" s="43">
        <v>0</v>
      </c>
      <c r="E185" s="44">
        <v>0.02</v>
      </c>
      <c r="F185" s="43">
        <v>0.28000000000000003</v>
      </c>
      <c r="G185" s="44">
        <v>0.34</v>
      </c>
      <c r="H185" s="43">
        <v>0.28000000000000003</v>
      </c>
      <c r="I185" s="44">
        <v>0.08</v>
      </c>
      <c r="J185" s="103"/>
      <c r="K185" s="9"/>
      <c r="L185" s="116"/>
    </row>
    <row r="186" spans="2:12" ht="18.75" x14ac:dyDescent="0.3">
      <c r="B186" s="147" t="s">
        <v>2</v>
      </c>
      <c r="C186" s="29" t="s">
        <v>20</v>
      </c>
      <c r="D186" s="43">
        <v>0</v>
      </c>
      <c r="E186" s="44">
        <v>0</v>
      </c>
      <c r="F186" s="43">
        <v>0</v>
      </c>
      <c r="G186" s="44">
        <v>0.75</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5.9171597633136093E-3</v>
      </c>
      <c r="E188" s="44">
        <v>3.8461538461538464E-2</v>
      </c>
      <c r="F188" s="43">
        <v>0.10355029585798817</v>
      </c>
      <c r="G188" s="44">
        <v>0.34319526627218933</v>
      </c>
      <c r="H188" s="43">
        <v>0.43786982248520712</v>
      </c>
      <c r="I188" s="44">
        <v>7.1005917159763315E-2</v>
      </c>
      <c r="J188" s="103"/>
      <c r="L188" s="116"/>
    </row>
    <row r="189" spans="2:12" ht="18.75" x14ac:dyDescent="0.3">
      <c r="B189" s="148"/>
      <c r="C189" s="29" t="s">
        <v>23</v>
      </c>
      <c r="D189" s="43">
        <v>0</v>
      </c>
      <c r="E189" s="44">
        <v>2.1897810218978103E-2</v>
      </c>
      <c r="F189" s="43">
        <v>0.10948905109489052</v>
      </c>
      <c r="G189" s="44">
        <v>0.43795620437956206</v>
      </c>
      <c r="H189" s="43">
        <v>0.40875912408759124</v>
      </c>
      <c r="I189" s="44">
        <v>2.1897810218978103E-2</v>
      </c>
      <c r="J189"/>
      <c r="L189" s="116"/>
    </row>
    <row r="190" spans="2:12" ht="18.75" x14ac:dyDescent="0.3">
      <c r="B190" s="148"/>
      <c r="C190" s="29" t="s">
        <v>24</v>
      </c>
      <c r="D190" s="43">
        <v>0</v>
      </c>
      <c r="E190" s="44">
        <v>2.0408163265306121E-2</v>
      </c>
      <c r="F190" s="43">
        <v>0.10204081632653061</v>
      </c>
      <c r="G190" s="44">
        <v>0.38775510204081631</v>
      </c>
      <c r="H190" s="43">
        <v>0.42857142857142855</v>
      </c>
      <c r="I190" s="44">
        <v>6.1224489795918366E-2</v>
      </c>
      <c r="J190"/>
      <c r="L190" s="116"/>
    </row>
    <row r="191" spans="2:12" ht="18.75" x14ac:dyDescent="0.3">
      <c r="B191" s="148"/>
      <c r="C191" s="29" t="s">
        <v>25</v>
      </c>
      <c r="D191" s="43">
        <v>0</v>
      </c>
      <c r="E191" s="44">
        <v>1.0709504685408299E-2</v>
      </c>
      <c r="F191" s="43">
        <v>0.18473895582329317</v>
      </c>
      <c r="G191" s="44">
        <v>0.48995983935742971</v>
      </c>
      <c r="H191" s="43">
        <v>0.30655957161981257</v>
      </c>
      <c r="I191" s="44">
        <v>8.0321285140562242E-3</v>
      </c>
      <c r="J191"/>
      <c r="L191" s="116"/>
    </row>
    <row r="192" spans="2:12" ht="18.75" x14ac:dyDescent="0.3">
      <c r="B192" s="148"/>
      <c r="C192" s="29" t="s">
        <v>26</v>
      </c>
      <c r="D192" s="43">
        <v>0</v>
      </c>
      <c r="E192" s="44">
        <v>0</v>
      </c>
      <c r="F192" s="43">
        <v>0.16</v>
      </c>
      <c r="G192" s="44">
        <v>0.36</v>
      </c>
      <c r="H192" s="43">
        <v>0.48</v>
      </c>
      <c r="I192" s="44">
        <v>0</v>
      </c>
      <c r="J192"/>
      <c r="L192" s="116"/>
    </row>
    <row r="193" spans="2:12" ht="18.75" x14ac:dyDescent="0.3">
      <c r="B193" s="149"/>
      <c r="C193" s="29" t="s">
        <v>27</v>
      </c>
      <c r="D193" s="43">
        <v>0</v>
      </c>
      <c r="E193" s="44">
        <v>0</v>
      </c>
      <c r="F193" s="43">
        <v>0</v>
      </c>
      <c r="G193" s="44">
        <v>0.4</v>
      </c>
      <c r="H193" s="43">
        <v>0.6</v>
      </c>
      <c r="I193" s="44">
        <v>0</v>
      </c>
      <c r="J193"/>
      <c r="L193" s="116"/>
    </row>
    <row r="194" spans="2:12" ht="18.75" x14ac:dyDescent="0.3">
      <c r="B194" s="24" t="s">
        <v>3</v>
      </c>
      <c r="C194" s="29" t="s">
        <v>30</v>
      </c>
      <c r="D194" s="43">
        <v>0</v>
      </c>
      <c r="E194" s="44">
        <v>0</v>
      </c>
      <c r="F194" s="43">
        <v>9.0909090909090912E-2</v>
      </c>
      <c r="G194" s="44">
        <v>0.63636363636363635</v>
      </c>
      <c r="H194" s="43">
        <v>0.27272727272727271</v>
      </c>
      <c r="I194" s="44">
        <v>0</v>
      </c>
      <c r="J194"/>
      <c r="L194" s="116"/>
    </row>
    <row r="195" spans="2:12" ht="18.75" x14ac:dyDescent="0.3">
      <c r="B195" s="24" t="s">
        <v>4</v>
      </c>
      <c r="C195" s="29" t="s">
        <v>30</v>
      </c>
      <c r="D195" s="43">
        <v>0</v>
      </c>
      <c r="E195" s="44">
        <v>4.1322314049586778E-3</v>
      </c>
      <c r="F195" s="43">
        <v>5.8226897069872274E-2</v>
      </c>
      <c r="G195" s="44">
        <v>0.51728024042073628</v>
      </c>
      <c r="H195" s="43">
        <v>0.40007513148009016</v>
      </c>
      <c r="I195" s="44">
        <v>2.02854996243426E-2</v>
      </c>
      <c r="J195"/>
      <c r="L195" s="116"/>
    </row>
    <row r="196" spans="2:12" ht="18.75" x14ac:dyDescent="0.3">
      <c r="B196" s="24" t="s">
        <v>5</v>
      </c>
      <c r="C196" s="29" t="s">
        <v>30</v>
      </c>
      <c r="D196" s="43">
        <v>1.221001221001221E-3</v>
      </c>
      <c r="E196" s="44">
        <v>8.852258852258852E-3</v>
      </c>
      <c r="F196" s="43">
        <v>7.8754578754578752E-2</v>
      </c>
      <c r="G196" s="44">
        <v>0.47588522588522586</v>
      </c>
      <c r="H196" s="43">
        <v>0.40842490842490842</v>
      </c>
      <c r="I196" s="44">
        <v>2.6862026862026864E-2</v>
      </c>
      <c r="J196"/>
      <c r="L196" s="116"/>
    </row>
    <row r="197" spans="2:12" ht="18.75" x14ac:dyDescent="0.3">
      <c r="B197" s="24" t="s">
        <v>6</v>
      </c>
      <c r="C197" s="29" t="s">
        <v>30</v>
      </c>
      <c r="D197" s="43">
        <v>0</v>
      </c>
      <c r="E197" s="44">
        <v>5.2631578947368418E-2</v>
      </c>
      <c r="F197" s="43">
        <v>0.21052631578947367</v>
      </c>
      <c r="G197" s="44">
        <v>0.38596491228070173</v>
      </c>
      <c r="H197" s="43">
        <v>0.33333333333333331</v>
      </c>
      <c r="I197" s="44">
        <v>1.7543859649122806E-2</v>
      </c>
      <c r="J197"/>
      <c r="L197" s="116"/>
    </row>
    <row r="198" spans="2:12" ht="18.75" x14ac:dyDescent="0.3">
      <c r="B198" s="24" t="s">
        <v>7</v>
      </c>
      <c r="C198" s="29" t="s">
        <v>30</v>
      </c>
      <c r="D198" s="43">
        <v>1.0214504596527069E-3</v>
      </c>
      <c r="E198" s="44">
        <v>8.171603677221655E-3</v>
      </c>
      <c r="F198" s="43">
        <v>8.580183861082738E-2</v>
      </c>
      <c r="G198" s="44">
        <v>0.40143003064351379</v>
      </c>
      <c r="H198" s="43">
        <v>0.46680286006128702</v>
      </c>
      <c r="I198" s="44">
        <v>3.6772216547497447E-2</v>
      </c>
      <c r="J198"/>
      <c r="L198" s="116"/>
    </row>
    <row r="199" spans="2:12" ht="18.75" x14ac:dyDescent="0.3">
      <c r="B199" s="24" t="s">
        <v>8</v>
      </c>
      <c r="C199" s="29" t="s">
        <v>30</v>
      </c>
      <c r="D199" s="43">
        <v>0</v>
      </c>
      <c r="E199" s="44">
        <v>0</v>
      </c>
      <c r="F199" s="43">
        <v>9.5238095238095233E-2</v>
      </c>
      <c r="G199" s="44">
        <v>0.51190476190476186</v>
      </c>
      <c r="H199" s="43">
        <v>0.36904761904761907</v>
      </c>
      <c r="I199" s="44">
        <v>2.3809523809523808E-2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0</v>
      </c>
      <c r="G201" s="44">
        <v>0.35294117647058826</v>
      </c>
      <c r="H201" s="43">
        <v>0.52941176470588236</v>
      </c>
      <c r="I201" s="44">
        <v>0.11764705882352941</v>
      </c>
      <c r="J201"/>
      <c r="L201" s="116"/>
    </row>
    <row r="202" spans="2:12" ht="18.75" x14ac:dyDescent="0.3">
      <c r="B202" s="148"/>
      <c r="C202" s="29" t="s">
        <v>33</v>
      </c>
      <c r="D202" s="43">
        <v>0</v>
      </c>
      <c r="E202" s="44">
        <v>9.375E-2</v>
      </c>
      <c r="F202" s="43">
        <v>9.375E-2</v>
      </c>
      <c r="G202" s="44">
        <v>0.3125</v>
      </c>
      <c r="H202" s="43">
        <v>0.46875</v>
      </c>
      <c r="I202" s="44">
        <v>3.125E-2</v>
      </c>
      <c r="J202"/>
      <c r="L202" s="116"/>
    </row>
    <row r="203" spans="2:12" ht="18.75" x14ac:dyDescent="0.3">
      <c r="B203" s="149"/>
      <c r="C203" s="29" t="s">
        <v>31</v>
      </c>
      <c r="D203" s="43">
        <v>0</v>
      </c>
      <c r="E203" s="44">
        <v>0.14285714285714285</v>
      </c>
      <c r="F203" s="43">
        <v>0.5714285714285714</v>
      </c>
      <c r="G203" s="44">
        <v>0.2857142857142857</v>
      </c>
      <c r="H203" s="43">
        <v>0</v>
      </c>
      <c r="I203" s="44">
        <v>0</v>
      </c>
      <c r="J203"/>
      <c r="L203" s="116"/>
    </row>
    <row r="204" spans="2:12" ht="18.75" x14ac:dyDescent="0.3">
      <c r="B204" s="24" t="s">
        <v>11</v>
      </c>
      <c r="C204" s="29" t="s">
        <v>30</v>
      </c>
      <c r="D204" s="43">
        <v>0.25</v>
      </c>
      <c r="E204" s="44">
        <v>0</v>
      </c>
      <c r="F204" s="43">
        <v>0</v>
      </c>
      <c r="G204" s="44">
        <v>0.5</v>
      </c>
      <c r="H204" s="43">
        <v>0.25</v>
      </c>
      <c r="I204" s="44">
        <v>0</v>
      </c>
      <c r="J204"/>
      <c r="L204" s="116"/>
    </row>
    <row r="205" spans="2:12" ht="18.75" x14ac:dyDescent="0.3">
      <c r="B205" s="148" t="s">
        <v>12</v>
      </c>
      <c r="C205" s="29" t="s">
        <v>28</v>
      </c>
      <c r="D205" s="43">
        <v>9.1659028414298811E-4</v>
      </c>
      <c r="E205" s="44">
        <v>1.1915673693858845E-2</v>
      </c>
      <c r="F205" s="43">
        <v>0.10265811182401467</v>
      </c>
      <c r="G205" s="44">
        <v>0.44362969752520626</v>
      </c>
      <c r="H205" s="43">
        <v>0.42163153070577453</v>
      </c>
      <c r="I205" s="44">
        <v>1.924839596700275E-2</v>
      </c>
      <c r="J205"/>
      <c r="L205" s="116"/>
    </row>
    <row r="206" spans="2:12" ht="19.5" thickBot="1" x14ac:dyDescent="0.35">
      <c r="B206" s="150"/>
      <c r="C206" s="31" t="s">
        <v>29</v>
      </c>
      <c r="D206" s="46">
        <v>0</v>
      </c>
      <c r="E206" s="47">
        <v>0</v>
      </c>
      <c r="F206" s="46">
        <v>3.4013605442176874E-2</v>
      </c>
      <c r="G206" s="47">
        <v>0.36734693877551022</v>
      </c>
      <c r="H206" s="46">
        <v>0.51360544217687076</v>
      </c>
      <c r="I206" s="47">
        <v>8.5034013605442174E-2</v>
      </c>
      <c r="J206"/>
      <c r="L206" s="116"/>
    </row>
    <row r="207" spans="2:12" ht="19.5" thickBot="1" x14ac:dyDescent="0.35">
      <c r="B207" s="151" t="s">
        <v>37</v>
      </c>
      <c r="C207" s="152"/>
      <c r="D207" s="49">
        <v>9.0680100755667506E-4</v>
      </c>
      <c r="E207" s="50">
        <v>9.6725440806045334E-3</v>
      </c>
      <c r="F207" s="49">
        <v>8.7254408060453398E-2</v>
      </c>
      <c r="G207" s="50">
        <v>0.46579345088161211</v>
      </c>
      <c r="H207" s="49">
        <v>0.40916876574307304</v>
      </c>
      <c r="I207" s="50">
        <v>2.7204030226700253E-2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1.9230769230769232E-2</v>
      </c>
      <c r="E213" s="40">
        <v>0.28846153846153844</v>
      </c>
      <c r="F213" s="41">
        <v>0.69230769230769229</v>
      </c>
      <c r="G213" s="121"/>
      <c r="H213" s="116"/>
      <c r="I213" s="116"/>
      <c r="J213" s="116"/>
      <c r="L213" s="116"/>
    </row>
    <row r="214" spans="2:12" ht="18.75" x14ac:dyDescent="0.3">
      <c r="B214" s="68" t="s">
        <v>14</v>
      </c>
      <c r="C214" s="44">
        <v>7.874015748031496E-4</v>
      </c>
      <c r="D214" s="44">
        <v>1.1417322834645669E-2</v>
      </c>
      <c r="E214" s="43">
        <v>9.2519685039370081E-2</v>
      </c>
      <c r="F214" s="44">
        <v>0.89527559055118111</v>
      </c>
      <c r="G214" s="122"/>
      <c r="H214" s="116"/>
      <c r="I214" s="116"/>
      <c r="J214" s="116"/>
      <c r="L214" s="116"/>
    </row>
    <row r="215" spans="2:12" ht="18.75" x14ac:dyDescent="0.3">
      <c r="B215" s="68" t="s">
        <v>15</v>
      </c>
      <c r="C215" s="44">
        <v>9.5657164721637655E-4</v>
      </c>
      <c r="D215" s="44">
        <v>1.5305146355462025E-2</v>
      </c>
      <c r="E215" s="43">
        <v>0.12435431413812895</v>
      </c>
      <c r="F215" s="44">
        <v>0.85938396785919269</v>
      </c>
      <c r="G215" s="122"/>
      <c r="H215" s="116"/>
      <c r="I215" s="116"/>
      <c r="J215" s="116"/>
      <c r="L215" s="116"/>
    </row>
    <row r="216" spans="2:12" ht="19.5" thickBot="1" x14ac:dyDescent="0.35">
      <c r="B216" s="68" t="s">
        <v>16</v>
      </c>
      <c r="C216" s="44">
        <v>2.3452157598499064E-3</v>
      </c>
      <c r="D216" s="44">
        <v>8.9118198874296433E-3</v>
      </c>
      <c r="E216" s="43">
        <v>0.12429643527204502</v>
      </c>
      <c r="F216" s="44">
        <v>0.86444652908067543</v>
      </c>
      <c r="G216" s="123"/>
      <c r="H216" s="124"/>
      <c r="I216" s="116"/>
      <c r="J216" s="116"/>
      <c r="L216" s="116"/>
    </row>
    <row r="217" spans="2:12" ht="19.5" thickBot="1" x14ac:dyDescent="0.35">
      <c r="B217" s="70" t="s">
        <v>44</v>
      </c>
      <c r="C217" s="50">
        <v>1.2059089538739825E-3</v>
      </c>
      <c r="D217" s="50">
        <v>1.2963521254145313E-2</v>
      </c>
      <c r="E217" s="49">
        <v>0.11707366093859914</v>
      </c>
      <c r="F217" s="50">
        <v>0.86875690885338153</v>
      </c>
      <c r="G217" s="123"/>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2024/25 Quarter 4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F6" sqref="F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134</v>
      </c>
    </row>
    <row r="4" spans="2:8" ht="18.75" x14ac:dyDescent="0.3">
      <c r="B4" s="140" t="s">
        <v>135</v>
      </c>
      <c r="C4" s="11"/>
      <c r="D4" s="11"/>
      <c r="E4" s="11"/>
      <c r="F4" s="11"/>
      <c r="G4" s="76"/>
      <c r="H4" s="11"/>
    </row>
    <row r="5" spans="2:8" ht="18.75" x14ac:dyDescent="0.3">
      <c r="B5" s="129" t="s">
        <v>144</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6</v>
      </c>
      <c r="F10" s="21">
        <v>0</v>
      </c>
      <c r="G10" s="78">
        <v>3</v>
      </c>
      <c r="H10" s="23">
        <v>9</v>
      </c>
    </row>
    <row r="11" spans="2:8" ht="18.75" x14ac:dyDescent="0.3">
      <c r="B11" s="24" t="s">
        <v>1</v>
      </c>
      <c r="C11" s="25" t="s">
        <v>30</v>
      </c>
      <c r="D11" s="26">
        <v>0</v>
      </c>
      <c r="E11" s="27">
        <v>1</v>
      </c>
      <c r="F11" s="26">
        <v>0</v>
      </c>
      <c r="G11" s="79">
        <v>3</v>
      </c>
      <c r="H11" s="28">
        <v>4</v>
      </c>
    </row>
    <row r="12" spans="2:8" ht="18.75" x14ac:dyDescent="0.3">
      <c r="B12" s="146" t="s">
        <v>2</v>
      </c>
      <c r="C12" s="29" t="s">
        <v>20</v>
      </c>
      <c r="D12" s="26">
        <v>0</v>
      </c>
      <c r="E12" s="27">
        <v>0</v>
      </c>
      <c r="F12" s="26">
        <v>18</v>
      </c>
      <c r="G12" s="79">
        <v>6</v>
      </c>
      <c r="H12" s="28">
        <v>24</v>
      </c>
    </row>
    <row r="13" spans="2:8" ht="18.75" x14ac:dyDescent="0.3">
      <c r="B13" s="146"/>
      <c r="C13" s="29" t="s">
        <v>21</v>
      </c>
      <c r="D13" s="26">
        <v>0</v>
      </c>
      <c r="E13" s="22">
        <v>0</v>
      </c>
      <c r="F13" s="21">
        <v>0</v>
      </c>
      <c r="G13" s="78">
        <v>1</v>
      </c>
      <c r="H13" s="23">
        <v>1</v>
      </c>
    </row>
    <row r="14" spans="2:8" ht="18.75" x14ac:dyDescent="0.3">
      <c r="B14" s="146"/>
      <c r="C14" s="29" t="s">
        <v>22</v>
      </c>
      <c r="D14" s="26">
        <v>0</v>
      </c>
      <c r="E14" s="27">
        <v>47</v>
      </c>
      <c r="F14" s="26">
        <v>132</v>
      </c>
      <c r="G14" s="79">
        <v>27</v>
      </c>
      <c r="H14" s="28">
        <v>206</v>
      </c>
    </row>
    <row r="15" spans="2:8" ht="18.75" x14ac:dyDescent="0.3">
      <c r="B15" s="146"/>
      <c r="C15" s="29" t="s">
        <v>23</v>
      </c>
      <c r="D15" s="26">
        <v>0</v>
      </c>
      <c r="E15" s="27">
        <v>5</v>
      </c>
      <c r="F15" s="26">
        <v>33</v>
      </c>
      <c r="G15" s="79">
        <v>30</v>
      </c>
      <c r="H15" s="28">
        <v>68</v>
      </c>
    </row>
    <row r="16" spans="2:8" ht="18.75" x14ac:dyDescent="0.3">
      <c r="B16" s="146"/>
      <c r="C16" s="29" t="s">
        <v>24</v>
      </c>
      <c r="D16" s="26">
        <v>0</v>
      </c>
      <c r="E16" s="27">
        <v>0</v>
      </c>
      <c r="F16" s="26">
        <v>25</v>
      </c>
      <c r="G16" s="79">
        <v>5</v>
      </c>
      <c r="H16" s="28">
        <v>30</v>
      </c>
    </row>
    <row r="17" spans="2:8" ht="18.75" x14ac:dyDescent="0.3">
      <c r="B17" s="146"/>
      <c r="C17" s="29" t="s">
        <v>25</v>
      </c>
      <c r="D17" s="26">
        <v>9</v>
      </c>
      <c r="E17" s="27">
        <v>90</v>
      </c>
      <c r="F17" s="26">
        <v>1783</v>
      </c>
      <c r="G17" s="79">
        <v>87</v>
      </c>
      <c r="H17" s="28">
        <v>1969</v>
      </c>
    </row>
    <row r="18" spans="2:8" ht="18.75" x14ac:dyDescent="0.3">
      <c r="B18" s="146"/>
      <c r="C18" s="29" t="s">
        <v>26</v>
      </c>
      <c r="D18" s="26">
        <v>0</v>
      </c>
      <c r="E18" s="27">
        <v>0</v>
      </c>
      <c r="F18" s="26">
        <v>14</v>
      </c>
      <c r="G18" s="79">
        <v>25</v>
      </c>
      <c r="H18" s="28">
        <v>39</v>
      </c>
    </row>
    <row r="19" spans="2:8" ht="18.75" x14ac:dyDescent="0.3">
      <c r="B19" s="146"/>
      <c r="C19" s="29" t="s">
        <v>27</v>
      </c>
      <c r="D19" s="26">
        <v>0</v>
      </c>
      <c r="E19" s="22">
        <v>0</v>
      </c>
      <c r="F19" s="21">
        <v>0</v>
      </c>
      <c r="G19" s="78">
        <v>1</v>
      </c>
      <c r="H19" s="23">
        <v>1</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138</v>
      </c>
      <c r="G21" s="79">
        <v>0</v>
      </c>
      <c r="H21" s="28">
        <v>138</v>
      </c>
    </row>
    <row r="22" spans="2:8" ht="18.75" x14ac:dyDescent="0.3">
      <c r="B22" s="24" t="s">
        <v>5</v>
      </c>
      <c r="C22" s="25" t="s">
        <v>30</v>
      </c>
      <c r="D22" s="26">
        <v>0</v>
      </c>
      <c r="E22" s="27">
        <v>319</v>
      </c>
      <c r="F22" s="26">
        <v>612</v>
      </c>
      <c r="G22" s="79">
        <v>118</v>
      </c>
      <c r="H22" s="28">
        <v>1049</v>
      </c>
    </row>
    <row r="23" spans="2:8" ht="18.75" x14ac:dyDescent="0.3">
      <c r="B23" s="24" t="s">
        <v>6</v>
      </c>
      <c r="C23" s="25" t="s">
        <v>30</v>
      </c>
      <c r="D23" s="26">
        <v>0</v>
      </c>
      <c r="E23" s="27">
        <v>7</v>
      </c>
      <c r="F23" s="27">
        <v>0</v>
      </c>
      <c r="G23" s="79">
        <v>3</v>
      </c>
      <c r="H23" s="28">
        <v>10</v>
      </c>
    </row>
    <row r="24" spans="2:8" ht="18.75" x14ac:dyDescent="0.3">
      <c r="B24" s="24" t="s">
        <v>7</v>
      </c>
      <c r="C24" s="25" t="s">
        <v>30</v>
      </c>
      <c r="D24" s="26">
        <v>0</v>
      </c>
      <c r="E24" s="27">
        <v>257</v>
      </c>
      <c r="F24" s="26">
        <v>364</v>
      </c>
      <c r="G24" s="79">
        <v>429</v>
      </c>
      <c r="H24" s="28">
        <v>1050</v>
      </c>
    </row>
    <row r="25" spans="2:8" ht="18.75" x14ac:dyDescent="0.3">
      <c r="B25" s="24" t="s">
        <v>8</v>
      </c>
      <c r="C25" s="25" t="s">
        <v>30</v>
      </c>
      <c r="D25" s="26">
        <v>0</v>
      </c>
      <c r="E25" s="27">
        <v>0</v>
      </c>
      <c r="F25" s="26">
        <v>33</v>
      </c>
      <c r="G25" s="79">
        <v>0</v>
      </c>
      <c r="H25" s="28">
        <v>33</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4</v>
      </c>
      <c r="G27" s="79">
        <v>8</v>
      </c>
      <c r="H27" s="28">
        <v>12</v>
      </c>
    </row>
    <row r="28" spans="2:8" ht="18.75" x14ac:dyDescent="0.25">
      <c r="B28" s="148"/>
      <c r="C28" s="30" t="s">
        <v>33</v>
      </c>
      <c r="D28" s="26">
        <v>0</v>
      </c>
      <c r="E28" s="27">
        <v>0</v>
      </c>
      <c r="F28" s="26">
        <v>14</v>
      </c>
      <c r="G28" s="79">
        <v>9</v>
      </c>
      <c r="H28" s="28">
        <v>23</v>
      </c>
    </row>
    <row r="29" spans="2:8" ht="18.75" x14ac:dyDescent="0.25">
      <c r="B29" s="149"/>
      <c r="C29" s="30" t="s">
        <v>31</v>
      </c>
      <c r="D29" s="26">
        <v>0</v>
      </c>
      <c r="E29" s="22">
        <v>2</v>
      </c>
      <c r="F29" s="21">
        <v>0</v>
      </c>
      <c r="G29" s="78">
        <v>0</v>
      </c>
      <c r="H29" s="23">
        <v>2</v>
      </c>
    </row>
    <row r="30" spans="2:8" ht="18.75" x14ac:dyDescent="0.3">
      <c r="B30" s="24" t="s">
        <v>11</v>
      </c>
      <c r="C30" s="25" t="s">
        <v>30</v>
      </c>
      <c r="D30" s="26">
        <v>0</v>
      </c>
      <c r="E30" s="27">
        <v>0</v>
      </c>
      <c r="F30" s="26">
        <v>0</v>
      </c>
      <c r="G30" s="79">
        <v>42</v>
      </c>
      <c r="H30" s="28">
        <v>42</v>
      </c>
    </row>
    <row r="31" spans="2:8" ht="18.75" x14ac:dyDescent="0.3">
      <c r="B31" s="148" t="s">
        <v>12</v>
      </c>
      <c r="C31" s="29" t="s">
        <v>28</v>
      </c>
      <c r="D31" s="26">
        <v>2</v>
      </c>
      <c r="E31" s="27">
        <v>116</v>
      </c>
      <c r="F31" s="26">
        <v>381</v>
      </c>
      <c r="G31" s="79">
        <v>68</v>
      </c>
      <c r="H31" s="28">
        <v>567</v>
      </c>
    </row>
    <row r="32" spans="2:8" ht="19.5" thickBot="1" x14ac:dyDescent="0.35">
      <c r="B32" s="150"/>
      <c r="C32" s="31" t="s">
        <v>29</v>
      </c>
      <c r="D32" s="32">
        <v>0</v>
      </c>
      <c r="E32" s="33">
        <v>7</v>
      </c>
      <c r="F32" s="32">
        <v>2</v>
      </c>
      <c r="G32" s="80">
        <v>17</v>
      </c>
      <c r="H32" s="34">
        <v>26</v>
      </c>
    </row>
    <row r="33" spans="2:9" ht="19.5" thickBot="1" x14ac:dyDescent="0.35">
      <c r="B33" s="144" t="s">
        <v>37</v>
      </c>
      <c r="C33" s="145"/>
      <c r="D33" s="35">
        <v>11</v>
      </c>
      <c r="E33" s="36">
        <v>857</v>
      </c>
      <c r="F33" s="35">
        <v>3553</v>
      </c>
      <c r="G33" s="81">
        <v>882</v>
      </c>
      <c r="H33" s="37">
        <v>5303</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99</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1</v>
      </c>
      <c r="F39" s="21">
        <v>0</v>
      </c>
      <c r="G39" s="22">
        <v>0</v>
      </c>
      <c r="H39" s="23">
        <v>1</v>
      </c>
    </row>
    <row r="40" spans="2:9" ht="18.75" x14ac:dyDescent="0.3">
      <c r="B40" s="24" t="s">
        <v>1</v>
      </c>
      <c r="C40" s="25" t="s">
        <v>30</v>
      </c>
      <c r="D40" s="21">
        <v>0</v>
      </c>
      <c r="E40" s="22">
        <v>0</v>
      </c>
      <c r="F40" s="21">
        <v>0</v>
      </c>
      <c r="G40" s="22">
        <v>0</v>
      </c>
      <c r="H40" s="23">
        <v>0</v>
      </c>
    </row>
    <row r="41" spans="2:9" ht="18.75" x14ac:dyDescent="0.3">
      <c r="B41" s="146" t="s">
        <v>2</v>
      </c>
      <c r="C41" s="29" t="s">
        <v>20</v>
      </c>
      <c r="D41" s="21">
        <v>0</v>
      </c>
      <c r="E41" s="22">
        <v>0</v>
      </c>
      <c r="F41" s="21">
        <v>0</v>
      </c>
      <c r="G41" s="22">
        <v>0</v>
      </c>
      <c r="H41" s="23">
        <v>0</v>
      </c>
    </row>
    <row r="42" spans="2:9" ht="18.75" x14ac:dyDescent="0.3">
      <c r="B42" s="146"/>
      <c r="C42" s="29" t="s">
        <v>21</v>
      </c>
      <c r="D42" s="21">
        <v>0</v>
      </c>
      <c r="E42" s="22">
        <v>0</v>
      </c>
      <c r="F42" s="21">
        <v>0</v>
      </c>
      <c r="G42" s="22">
        <v>0</v>
      </c>
      <c r="H42" s="23">
        <v>0</v>
      </c>
    </row>
    <row r="43" spans="2:9" ht="18.75" x14ac:dyDescent="0.3">
      <c r="B43" s="146"/>
      <c r="C43" s="29" t="s">
        <v>22</v>
      </c>
      <c r="D43" s="21">
        <v>0</v>
      </c>
      <c r="E43" s="22">
        <v>6</v>
      </c>
      <c r="F43" s="21">
        <v>22</v>
      </c>
      <c r="G43" s="22">
        <v>3</v>
      </c>
      <c r="H43" s="23">
        <v>31</v>
      </c>
    </row>
    <row r="44" spans="2:9" ht="18.75" x14ac:dyDescent="0.3">
      <c r="B44" s="146"/>
      <c r="C44" s="29" t="s">
        <v>23</v>
      </c>
      <c r="D44" s="21">
        <v>0</v>
      </c>
      <c r="E44" s="22">
        <v>1</v>
      </c>
      <c r="F44" s="21">
        <v>12</v>
      </c>
      <c r="G44" s="22">
        <v>6</v>
      </c>
      <c r="H44" s="23">
        <v>19</v>
      </c>
    </row>
    <row r="45" spans="2:9" ht="18.75" x14ac:dyDescent="0.3">
      <c r="B45" s="146"/>
      <c r="C45" s="29" t="s">
        <v>24</v>
      </c>
      <c r="D45" s="21">
        <v>0</v>
      </c>
      <c r="E45" s="22">
        <v>0</v>
      </c>
      <c r="F45" s="21">
        <v>2</v>
      </c>
      <c r="G45" s="22">
        <v>2</v>
      </c>
      <c r="H45" s="23">
        <v>4</v>
      </c>
    </row>
    <row r="46" spans="2:9" ht="18.75" x14ac:dyDescent="0.3">
      <c r="B46" s="146"/>
      <c r="C46" s="29" t="s">
        <v>25</v>
      </c>
      <c r="D46" s="21">
        <v>1</v>
      </c>
      <c r="E46" s="22">
        <v>15</v>
      </c>
      <c r="F46" s="21">
        <v>430</v>
      </c>
      <c r="G46" s="22">
        <v>18</v>
      </c>
      <c r="H46" s="23">
        <v>464</v>
      </c>
    </row>
    <row r="47" spans="2:9" ht="18.75" x14ac:dyDescent="0.3">
      <c r="B47" s="146"/>
      <c r="C47" s="29" t="s">
        <v>26</v>
      </c>
      <c r="D47" s="21">
        <v>0</v>
      </c>
      <c r="E47" s="22">
        <v>0</v>
      </c>
      <c r="F47" s="21">
        <v>1</v>
      </c>
      <c r="G47" s="22">
        <v>3</v>
      </c>
      <c r="H47" s="23">
        <v>4</v>
      </c>
    </row>
    <row r="48" spans="2:9" ht="18.75" x14ac:dyDescent="0.3">
      <c r="B48" s="146"/>
      <c r="C48" s="29" t="s">
        <v>27</v>
      </c>
      <c r="D48" s="21">
        <v>0</v>
      </c>
      <c r="E48" s="22">
        <v>0</v>
      </c>
      <c r="F48" s="21">
        <v>0</v>
      </c>
      <c r="G48" s="22">
        <v>0</v>
      </c>
      <c r="H48" s="23">
        <v>0</v>
      </c>
    </row>
    <row r="49" spans="2:8" ht="18.75" x14ac:dyDescent="0.3">
      <c r="B49" s="24" t="s">
        <v>3</v>
      </c>
      <c r="C49" s="25" t="s">
        <v>30</v>
      </c>
      <c r="D49" s="21">
        <v>0</v>
      </c>
      <c r="E49" s="22">
        <v>0</v>
      </c>
      <c r="F49" s="21">
        <v>0</v>
      </c>
      <c r="G49" s="22">
        <v>0</v>
      </c>
      <c r="H49" s="23">
        <v>0</v>
      </c>
    </row>
    <row r="50" spans="2:8" ht="18.75" x14ac:dyDescent="0.3">
      <c r="B50" s="24" t="s">
        <v>4</v>
      </c>
      <c r="C50" s="25" t="s">
        <v>30</v>
      </c>
      <c r="D50" s="21">
        <v>0</v>
      </c>
      <c r="E50" s="22">
        <v>0</v>
      </c>
      <c r="F50" s="21">
        <v>38</v>
      </c>
      <c r="G50" s="22">
        <v>0</v>
      </c>
      <c r="H50" s="23">
        <v>38</v>
      </c>
    </row>
    <row r="51" spans="2:8" ht="18.75" x14ac:dyDescent="0.3">
      <c r="B51" s="24" t="s">
        <v>5</v>
      </c>
      <c r="C51" s="25" t="s">
        <v>30</v>
      </c>
      <c r="D51" s="21">
        <v>0</v>
      </c>
      <c r="E51" s="22">
        <v>71</v>
      </c>
      <c r="F51" s="21">
        <v>127</v>
      </c>
      <c r="G51" s="22">
        <v>20</v>
      </c>
      <c r="H51" s="23">
        <v>218</v>
      </c>
    </row>
    <row r="52" spans="2:8" ht="18.75" x14ac:dyDescent="0.3">
      <c r="B52" s="24" t="s">
        <v>6</v>
      </c>
      <c r="C52" s="25" t="s">
        <v>30</v>
      </c>
      <c r="D52" s="21">
        <v>0</v>
      </c>
      <c r="E52" s="22">
        <v>0</v>
      </c>
      <c r="F52" s="21">
        <v>0</v>
      </c>
      <c r="G52" s="22">
        <v>0</v>
      </c>
      <c r="H52" s="23">
        <v>0</v>
      </c>
    </row>
    <row r="53" spans="2:8" ht="18.75" x14ac:dyDescent="0.3">
      <c r="B53" s="24" t="s">
        <v>7</v>
      </c>
      <c r="C53" s="25" t="s">
        <v>30</v>
      </c>
      <c r="D53" s="21">
        <v>0</v>
      </c>
      <c r="E53" s="22">
        <v>43</v>
      </c>
      <c r="F53" s="21">
        <v>58</v>
      </c>
      <c r="G53" s="22">
        <v>50</v>
      </c>
      <c r="H53" s="23">
        <v>151</v>
      </c>
    </row>
    <row r="54" spans="2:8" ht="18.75" x14ac:dyDescent="0.3">
      <c r="B54" s="24" t="s">
        <v>8</v>
      </c>
      <c r="C54" s="25" t="s">
        <v>30</v>
      </c>
      <c r="D54" s="21">
        <v>0</v>
      </c>
      <c r="E54" s="22">
        <v>0</v>
      </c>
      <c r="F54" s="21">
        <v>3</v>
      </c>
      <c r="G54" s="22">
        <v>0</v>
      </c>
      <c r="H54" s="23">
        <v>3</v>
      </c>
    </row>
    <row r="55" spans="2:8" ht="18.75" x14ac:dyDescent="0.3">
      <c r="B55" s="24" t="s">
        <v>9</v>
      </c>
      <c r="C55" s="25" t="s">
        <v>30</v>
      </c>
      <c r="D55" s="21">
        <v>0</v>
      </c>
      <c r="E55" s="22">
        <v>0</v>
      </c>
      <c r="F55" s="21">
        <v>0</v>
      </c>
      <c r="G55" s="22">
        <v>0</v>
      </c>
      <c r="H55" s="23">
        <v>0</v>
      </c>
    </row>
    <row r="56" spans="2:8" ht="18.75" x14ac:dyDescent="0.25">
      <c r="B56" s="147" t="s">
        <v>10</v>
      </c>
      <c r="C56" s="30" t="s">
        <v>32</v>
      </c>
      <c r="D56" s="21">
        <v>0</v>
      </c>
      <c r="E56" s="22">
        <v>0</v>
      </c>
      <c r="F56" s="21">
        <v>1</v>
      </c>
      <c r="G56" s="22">
        <v>1</v>
      </c>
      <c r="H56" s="23">
        <v>2</v>
      </c>
    </row>
    <row r="57" spans="2:8" ht="18.75" x14ac:dyDescent="0.25">
      <c r="B57" s="148"/>
      <c r="C57" s="30" t="s">
        <v>33</v>
      </c>
      <c r="D57" s="21">
        <v>0</v>
      </c>
      <c r="E57" s="22">
        <v>0</v>
      </c>
      <c r="F57" s="21">
        <v>1</v>
      </c>
      <c r="G57" s="22">
        <v>1</v>
      </c>
      <c r="H57" s="23">
        <v>2</v>
      </c>
    </row>
    <row r="58" spans="2:8" ht="18.75" x14ac:dyDescent="0.25">
      <c r="B58" s="149"/>
      <c r="C58" s="30" t="s">
        <v>31</v>
      </c>
      <c r="D58" s="21">
        <v>0</v>
      </c>
      <c r="E58" s="22">
        <v>0</v>
      </c>
      <c r="F58" s="21">
        <v>0</v>
      </c>
      <c r="G58" s="22">
        <v>0</v>
      </c>
      <c r="H58" s="23">
        <v>0</v>
      </c>
    </row>
    <row r="59" spans="2:8" ht="18.75" x14ac:dyDescent="0.3">
      <c r="B59" s="24" t="s">
        <v>11</v>
      </c>
      <c r="C59" s="25" t="s">
        <v>30</v>
      </c>
      <c r="D59" s="21">
        <v>0</v>
      </c>
      <c r="E59" s="22">
        <v>0</v>
      </c>
      <c r="F59" s="22">
        <v>0</v>
      </c>
      <c r="G59" s="22">
        <v>5</v>
      </c>
      <c r="H59" s="23">
        <v>5</v>
      </c>
    </row>
    <row r="60" spans="2:8" ht="18.75" x14ac:dyDescent="0.3">
      <c r="B60" s="146" t="s">
        <v>12</v>
      </c>
      <c r="C60" s="29" t="s">
        <v>28</v>
      </c>
      <c r="D60" s="21">
        <v>1</v>
      </c>
      <c r="E60" s="22">
        <v>28</v>
      </c>
      <c r="F60" s="21">
        <v>87</v>
      </c>
      <c r="G60" s="22">
        <v>11</v>
      </c>
      <c r="H60" s="23">
        <v>127</v>
      </c>
    </row>
    <row r="61" spans="2:8" ht="19.5" thickBot="1" x14ac:dyDescent="0.35">
      <c r="B61" s="147"/>
      <c r="C61" s="31" t="s">
        <v>29</v>
      </c>
      <c r="D61" s="21">
        <v>0</v>
      </c>
      <c r="E61" s="22">
        <v>0</v>
      </c>
      <c r="F61" s="22">
        <v>0</v>
      </c>
      <c r="G61" s="22">
        <v>3</v>
      </c>
      <c r="H61" s="125">
        <v>3</v>
      </c>
    </row>
    <row r="62" spans="2:8" ht="19.5" thickBot="1" x14ac:dyDescent="0.35">
      <c r="B62" s="144" t="s">
        <v>37</v>
      </c>
      <c r="C62" s="145"/>
      <c r="D62" s="35">
        <v>2</v>
      </c>
      <c r="E62" s="36">
        <v>165</v>
      </c>
      <c r="F62" s="35">
        <v>782</v>
      </c>
      <c r="G62" s="81">
        <v>123</v>
      </c>
      <c r="H62" s="37">
        <v>1072</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119</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0</v>
      </c>
      <c r="F68" s="21">
        <v>0</v>
      </c>
      <c r="G68" s="78">
        <v>0</v>
      </c>
      <c r="H68" s="23">
        <v>0</v>
      </c>
    </row>
    <row r="69" spans="2:8" ht="18.75" x14ac:dyDescent="0.3">
      <c r="B69" s="24" t="s">
        <v>1</v>
      </c>
      <c r="C69" s="25" t="s">
        <v>30</v>
      </c>
      <c r="D69" s="21">
        <v>0</v>
      </c>
      <c r="E69" s="22">
        <v>0</v>
      </c>
      <c r="F69" s="21">
        <v>0</v>
      </c>
      <c r="G69" s="78">
        <v>0</v>
      </c>
      <c r="H69" s="23">
        <v>0</v>
      </c>
    </row>
    <row r="70" spans="2:8" ht="18.75" x14ac:dyDescent="0.3">
      <c r="B70" s="146" t="s">
        <v>2</v>
      </c>
      <c r="C70" s="29" t="s">
        <v>20</v>
      </c>
      <c r="D70" s="21">
        <v>0</v>
      </c>
      <c r="E70" s="22">
        <v>0</v>
      </c>
      <c r="F70" s="21">
        <v>0</v>
      </c>
      <c r="G70" s="78">
        <v>0</v>
      </c>
      <c r="H70" s="23">
        <v>0</v>
      </c>
    </row>
    <row r="71" spans="2:8" ht="18.75" x14ac:dyDescent="0.3">
      <c r="B71" s="146"/>
      <c r="C71" s="29" t="s">
        <v>21</v>
      </c>
      <c r="D71" s="21">
        <v>0</v>
      </c>
      <c r="E71" s="22">
        <v>0</v>
      </c>
      <c r="F71" s="21">
        <v>0</v>
      </c>
      <c r="G71" s="78">
        <v>0</v>
      </c>
      <c r="H71" s="23">
        <v>0</v>
      </c>
    </row>
    <row r="72" spans="2:8" ht="18.75" x14ac:dyDescent="0.3">
      <c r="B72" s="146"/>
      <c r="C72" s="29" t="s">
        <v>22</v>
      </c>
      <c r="D72" s="21">
        <v>0</v>
      </c>
      <c r="E72" s="27">
        <v>4</v>
      </c>
      <c r="F72" s="26">
        <v>20</v>
      </c>
      <c r="G72" s="79">
        <v>3</v>
      </c>
      <c r="H72" s="28">
        <v>27</v>
      </c>
    </row>
    <row r="73" spans="2:8" ht="18.75" x14ac:dyDescent="0.3">
      <c r="B73" s="146"/>
      <c r="C73" s="29" t="s">
        <v>23</v>
      </c>
      <c r="D73" s="21">
        <v>0</v>
      </c>
      <c r="E73" s="27">
        <v>1</v>
      </c>
      <c r="F73" s="26">
        <v>9</v>
      </c>
      <c r="G73" s="79">
        <v>2</v>
      </c>
      <c r="H73" s="28">
        <v>12</v>
      </c>
    </row>
    <row r="74" spans="2:8" ht="18.75" x14ac:dyDescent="0.3">
      <c r="B74" s="146"/>
      <c r="C74" s="29" t="s">
        <v>24</v>
      </c>
      <c r="D74" s="21">
        <v>0</v>
      </c>
      <c r="E74" s="27">
        <v>0</v>
      </c>
      <c r="F74" s="26">
        <v>4</v>
      </c>
      <c r="G74" s="79">
        <v>2</v>
      </c>
      <c r="H74" s="28">
        <v>6</v>
      </c>
    </row>
    <row r="75" spans="2:8" ht="18.75" x14ac:dyDescent="0.3">
      <c r="B75" s="146"/>
      <c r="C75" s="29" t="s">
        <v>25</v>
      </c>
      <c r="D75" s="21">
        <v>1</v>
      </c>
      <c r="E75" s="27">
        <v>11</v>
      </c>
      <c r="F75" s="26">
        <v>364</v>
      </c>
      <c r="G75" s="79">
        <v>14</v>
      </c>
      <c r="H75" s="28">
        <v>390</v>
      </c>
    </row>
    <row r="76" spans="2:8" ht="18.75" x14ac:dyDescent="0.3">
      <c r="B76" s="146"/>
      <c r="C76" s="29" t="s">
        <v>26</v>
      </c>
      <c r="D76" s="21">
        <v>0</v>
      </c>
      <c r="E76" s="22">
        <v>0</v>
      </c>
      <c r="F76" s="21">
        <v>1</v>
      </c>
      <c r="G76" s="78">
        <v>2</v>
      </c>
      <c r="H76" s="23">
        <v>3</v>
      </c>
    </row>
    <row r="77" spans="2:8" ht="18.75" x14ac:dyDescent="0.3">
      <c r="B77" s="146"/>
      <c r="C77" s="29" t="s">
        <v>27</v>
      </c>
      <c r="D77" s="21">
        <v>0</v>
      </c>
      <c r="E77" s="22">
        <v>0</v>
      </c>
      <c r="F77" s="21">
        <v>0</v>
      </c>
      <c r="G77" s="78">
        <v>0</v>
      </c>
      <c r="H77" s="23">
        <v>0</v>
      </c>
    </row>
    <row r="78" spans="2:8" ht="18.75" x14ac:dyDescent="0.3">
      <c r="B78" s="24" t="s">
        <v>3</v>
      </c>
      <c r="C78" s="25" t="s">
        <v>30</v>
      </c>
      <c r="D78" s="21">
        <v>0</v>
      </c>
      <c r="E78" s="22">
        <v>0</v>
      </c>
      <c r="F78" s="21">
        <v>0</v>
      </c>
      <c r="G78" s="78">
        <v>0</v>
      </c>
      <c r="H78" s="23">
        <v>0</v>
      </c>
    </row>
    <row r="79" spans="2:8" ht="18.75" x14ac:dyDescent="0.3">
      <c r="B79" s="24" t="s">
        <v>4</v>
      </c>
      <c r="C79" s="25" t="s">
        <v>30</v>
      </c>
      <c r="D79" s="21">
        <v>0</v>
      </c>
      <c r="E79" s="27">
        <v>0</v>
      </c>
      <c r="F79" s="26">
        <v>34</v>
      </c>
      <c r="G79" s="79">
        <v>0</v>
      </c>
      <c r="H79" s="28">
        <v>34</v>
      </c>
    </row>
    <row r="80" spans="2:8" ht="18.75" x14ac:dyDescent="0.3">
      <c r="B80" s="24" t="s">
        <v>5</v>
      </c>
      <c r="C80" s="25" t="s">
        <v>30</v>
      </c>
      <c r="D80" s="21">
        <v>0</v>
      </c>
      <c r="E80" s="27">
        <v>48</v>
      </c>
      <c r="F80" s="26">
        <v>109</v>
      </c>
      <c r="G80" s="79">
        <v>13</v>
      </c>
      <c r="H80" s="28">
        <v>170</v>
      </c>
    </row>
    <row r="81" spans="2:8" ht="18.75" x14ac:dyDescent="0.3">
      <c r="B81" s="24" t="s">
        <v>6</v>
      </c>
      <c r="C81" s="25" t="s">
        <v>30</v>
      </c>
      <c r="D81" s="21">
        <v>0</v>
      </c>
      <c r="E81" s="27">
        <v>0</v>
      </c>
      <c r="F81" s="26">
        <v>0</v>
      </c>
      <c r="G81" s="79">
        <v>2</v>
      </c>
      <c r="H81" s="28">
        <v>2</v>
      </c>
    </row>
    <row r="82" spans="2:8" ht="18.75" x14ac:dyDescent="0.3">
      <c r="B82" s="24" t="s">
        <v>7</v>
      </c>
      <c r="C82" s="25" t="s">
        <v>30</v>
      </c>
      <c r="D82" s="21">
        <v>0</v>
      </c>
      <c r="E82" s="27">
        <v>33</v>
      </c>
      <c r="F82" s="26">
        <v>55</v>
      </c>
      <c r="G82" s="79">
        <v>34</v>
      </c>
      <c r="H82" s="28">
        <v>122</v>
      </c>
    </row>
    <row r="83" spans="2:8" ht="18.75" x14ac:dyDescent="0.3">
      <c r="B83" s="24" t="s">
        <v>8</v>
      </c>
      <c r="C83" s="25" t="s">
        <v>30</v>
      </c>
      <c r="D83" s="21">
        <v>0</v>
      </c>
      <c r="E83" s="22">
        <v>0</v>
      </c>
      <c r="F83" s="21">
        <v>2</v>
      </c>
      <c r="G83" s="78">
        <v>0</v>
      </c>
      <c r="H83" s="23">
        <v>2</v>
      </c>
    </row>
    <row r="84" spans="2:8" ht="18.75" x14ac:dyDescent="0.3">
      <c r="B84" s="24" t="s">
        <v>9</v>
      </c>
      <c r="C84" s="25" t="s">
        <v>30</v>
      </c>
      <c r="D84" s="21">
        <v>0</v>
      </c>
      <c r="E84" s="22">
        <v>0</v>
      </c>
      <c r="F84" s="21">
        <v>0</v>
      </c>
      <c r="G84" s="78">
        <v>0</v>
      </c>
      <c r="H84" s="23">
        <v>0</v>
      </c>
    </row>
    <row r="85" spans="2:8" ht="18.75" x14ac:dyDescent="0.25">
      <c r="B85" s="147" t="s">
        <v>10</v>
      </c>
      <c r="C85" s="30" t="s">
        <v>32</v>
      </c>
      <c r="D85" s="21">
        <v>0</v>
      </c>
      <c r="E85" s="22">
        <v>0</v>
      </c>
      <c r="F85" s="21">
        <v>0</v>
      </c>
      <c r="G85" s="78">
        <v>0</v>
      </c>
      <c r="H85" s="23">
        <v>0</v>
      </c>
    </row>
    <row r="86" spans="2:8" ht="18.75" x14ac:dyDescent="0.25">
      <c r="B86" s="148"/>
      <c r="C86" s="30" t="s">
        <v>33</v>
      </c>
      <c r="D86" s="21">
        <v>0</v>
      </c>
      <c r="E86" s="27">
        <v>0</v>
      </c>
      <c r="F86" s="26">
        <v>0</v>
      </c>
      <c r="G86" s="79">
        <v>3</v>
      </c>
      <c r="H86" s="28">
        <v>3</v>
      </c>
    </row>
    <row r="87" spans="2:8" ht="18.75" x14ac:dyDescent="0.25">
      <c r="B87" s="149"/>
      <c r="C87" s="30" t="s">
        <v>31</v>
      </c>
      <c r="D87" s="21">
        <v>0</v>
      </c>
      <c r="E87" s="22">
        <v>0</v>
      </c>
      <c r="F87" s="21">
        <v>0</v>
      </c>
      <c r="G87" s="78">
        <v>0</v>
      </c>
      <c r="H87" s="23">
        <v>0</v>
      </c>
    </row>
    <row r="88" spans="2:8" ht="18.75" x14ac:dyDescent="0.3">
      <c r="B88" s="24" t="s">
        <v>11</v>
      </c>
      <c r="C88" s="25" t="s">
        <v>30</v>
      </c>
      <c r="D88" s="21">
        <v>0</v>
      </c>
      <c r="E88" s="27">
        <v>0</v>
      </c>
      <c r="F88" s="26">
        <v>0</v>
      </c>
      <c r="G88" s="79">
        <v>4</v>
      </c>
      <c r="H88" s="28">
        <v>4</v>
      </c>
    </row>
    <row r="89" spans="2:8" ht="18.75" x14ac:dyDescent="0.3">
      <c r="B89" s="146" t="s">
        <v>12</v>
      </c>
      <c r="C89" s="29" t="s">
        <v>28</v>
      </c>
      <c r="D89" s="21">
        <v>0</v>
      </c>
      <c r="E89" s="27">
        <v>16</v>
      </c>
      <c r="F89" s="26">
        <v>77</v>
      </c>
      <c r="G89" s="79">
        <v>11</v>
      </c>
      <c r="H89" s="28">
        <v>104</v>
      </c>
    </row>
    <row r="90" spans="2:8" ht="19.5" thickBot="1" x14ac:dyDescent="0.35">
      <c r="B90" s="147"/>
      <c r="C90" s="31" t="s">
        <v>29</v>
      </c>
      <c r="D90" s="21">
        <v>0</v>
      </c>
      <c r="E90" s="33">
        <v>0</v>
      </c>
      <c r="F90" s="32">
        <v>0</v>
      </c>
      <c r="G90" s="80">
        <v>2</v>
      </c>
      <c r="H90" s="34">
        <v>2</v>
      </c>
    </row>
    <row r="91" spans="2:8" ht="19.5" thickBot="1" x14ac:dyDescent="0.35">
      <c r="B91" s="144" t="s">
        <v>37</v>
      </c>
      <c r="C91" s="145"/>
      <c r="D91" s="35">
        <v>1</v>
      </c>
      <c r="E91" s="36">
        <v>113</v>
      </c>
      <c r="F91" s="35">
        <v>675</v>
      </c>
      <c r="G91" s="81">
        <v>92</v>
      </c>
      <c r="H91" s="37">
        <v>881</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2024/25 Quarter 4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51"/>
  <sheetViews>
    <sheetView tabSelected="1" view="pageBreakPreview" zoomScale="85" zoomScaleNormal="55" zoomScaleSheetLayoutView="85" zoomScalePageLayoutView="60" workbookViewId="0">
      <selection activeCell="F7" sqref="F7"/>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136</v>
      </c>
    </row>
    <row r="4" spans="2:11" ht="18.75" x14ac:dyDescent="0.3">
      <c r="B4" s="140" t="s">
        <v>137</v>
      </c>
    </row>
    <row r="5" spans="2:11" ht="18.75" x14ac:dyDescent="0.25">
      <c r="B5" s="129" t="s">
        <v>148</v>
      </c>
    </row>
    <row r="6" spans="2:11" ht="18.75" x14ac:dyDescent="0.25">
      <c r="B6" s="13"/>
    </row>
    <row r="8" spans="2:11" ht="19.5" thickBot="1" x14ac:dyDescent="0.35">
      <c r="B8" s="130" t="s">
        <v>145</v>
      </c>
      <c r="C8" s="88"/>
      <c r="D8" s="89"/>
      <c r="E8" s="89"/>
      <c r="F8" s="89"/>
      <c r="G8" s="89"/>
      <c r="H8" s="89"/>
      <c r="I8" s="89"/>
      <c r="J8" s="89"/>
      <c r="K8" s="89"/>
    </row>
    <row r="9" spans="2:11" ht="60" customHeight="1" thickBot="1" x14ac:dyDescent="0.3">
      <c r="B9" s="127" t="s">
        <v>18</v>
      </c>
      <c r="C9" s="126" t="s">
        <v>19</v>
      </c>
      <c r="D9" s="101" t="s">
        <v>87</v>
      </c>
      <c r="E9" s="101" t="s">
        <v>93</v>
      </c>
      <c r="F9" s="102" t="s">
        <v>94</v>
      </c>
      <c r="G9" s="102" t="s">
        <v>100</v>
      </c>
      <c r="H9" s="102" t="s">
        <v>92</v>
      </c>
      <c r="I9" s="102" t="s">
        <v>96</v>
      </c>
      <c r="J9" s="102" t="s">
        <v>101</v>
      </c>
      <c r="K9" s="102" t="s">
        <v>97</v>
      </c>
    </row>
    <row r="10" spans="2:11" ht="18.75" x14ac:dyDescent="0.3">
      <c r="B10" s="119" t="s">
        <v>2</v>
      </c>
      <c r="C10" s="11" t="s">
        <v>22</v>
      </c>
      <c r="D10" s="92">
        <v>2</v>
      </c>
      <c r="E10" s="92">
        <v>0</v>
      </c>
      <c r="F10" s="92">
        <v>0</v>
      </c>
      <c r="G10" s="92">
        <v>0</v>
      </c>
      <c r="H10" s="92">
        <v>0</v>
      </c>
      <c r="I10" s="92">
        <v>0</v>
      </c>
      <c r="J10" s="92">
        <v>0</v>
      </c>
      <c r="K10" s="93">
        <v>2</v>
      </c>
    </row>
    <row r="11" spans="2:11" ht="18.75" x14ac:dyDescent="0.3">
      <c r="B11" s="119"/>
      <c r="C11" s="11" t="s">
        <v>23</v>
      </c>
      <c r="D11" s="92">
        <v>2</v>
      </c>
      <c r="E11" s="92">
        <v>0</v>
      </c>
      <c r="F11" s="92">
        <v>0</v>
      </c>
      <c r="G11" s="92">
        <v>0</v>
      </c>
      <c r="H11" s="92">
        <v>0</v>
      </c>
      <c r="I11" s="92">
        <v>0</v>
      </c>
      <c r="J11" s="92">
        <v>0</v>
      </c>
      <c r="K11" s="93">
        <v>2</v>
      </c>
    </row>
    <row r="12" spans="2:11" ht="18.75" x14ac:dyDescent="0.3">
      <c r="B12" s="119"/>
      <c r="C12" s="11" t="s">
        <v>25</v>
      </c>
      <c r="D12" s="92">
        <v>11</v>
      </c>
      <c r="E12" s="92">
        <v>1</v>
      </c>
      <c r="F12" s="92">
        <v>0</v>
      </c>
      <c r="G12" s="92">
        <v>0</v>
      </c>
      <c r="H12" s="92">
        <v>0</v>
      </c>
      <c r="I12" s="92">
        <v>1</v>
      </c>
      <c r="J12" s="92">
        <v>0</v>
      </c>
      <c r="K12" s="93">
        <v>13</v>
      </c>
    </row>
    <row r="13" spans="2:11" ht="18.75" x14ac:dyDescent="0.3">
      <c r="B13" s="119" t="s">
        <v>4</v>
      </c>
      <c r="C13" s="11"/>
      <c r="D13" s="92">
        <v>4</v>
      </c>
      <c r="E13" s="92">
        <v>0</v>
      </c>
      <c r="F13" s="92">
        <v>0</v>
      </c>
      <c r="G13" s="92">
        <v>0</v>
      </c>
      <c r="H13" s="92">
        <v>0</v>
      </c>
      <c r="I13" s="92">
        <v>0</v>
      </c>
      <c r="J13" s="92">
        <v>0</v>
      </c>
      <c r="K13" s="93">
        <v>4</v>
      </c>
    </row>
    <row r="14" spans="2:11" ht="18.75" x14ac:dyDescent="0.3">
      <c r="B14" s="119" t="s">
        <v>5</v>
      </c>
      <c r="C14" s="118"/>
      <c r="D14" s="92">
        <v>7</v>
      </c>
      <c r="E14" s="92">
        <v>0</v>
      </c>
      <c r="F14" s="92">
        <v>0</v>
      </c>
      <c r="G14" s="92">
        <v>1</v>
      </c>
      <c r="H14" s="92">
        <v>0</v>
      </c>
      <c r="I14" s="92">
        <v>0</v>
      </c>
      <c r="J14" s="92">
        <v>0</v>
      </c>
      <c r="K14" s="93">
        <v>8</v>
      </c>
    </row>
    <row r="15" spans="2:11" ht="18.75" x14ac:dyDescent="0.3">
      <c r="B15" s="119" t="s">
        <v>7</v>
      </c>
      <c r="C15" s="118"/>
      <c r="D15" s="92">
        <v>2</v>
      </c>
      <c r="E15" s="92">
        <v>0</v>
      </c>
      <c r="F15" s="92">
        <v>0</v>
      </c>
      <c r="G15" s="92">
        <v>0</v>
      </c>
      <c r="H15" s="92">
        <v>0</v>
      </c>
      <c r="I15" s="92">
        <v>0</v>
      </c>
      <c r="J15" s="92">
        <v>0</v>
      </c>
      <c r="K15" s="93">
        <v>2</v>
      </c>
    </row>
    <row r="16" spans="2:11" ht="18.75" x14ac:dyDescent="0.3">
      <c r="B16" s="119" t="s">
        <v>12</v>
      </c>
      <c r="C16" s="118" t="s">
        <v>28</v>
      </c>
      <c r="D16" s="92">
        <v>4</v>
      </c>
      <c r="E16" s="92">
        <v>0</v>
      </c>
      <c r="F16" s="92">
        <v>0</v>
      </c>
      <c r="G16" s="92">
        <v>0</v>
      </c>
      <c r="H16" s="92">
        <v>0</v>
      </c>
      <c r="I16" s="92">
        <v>0</v>
      </c>
      <c r="J16" s="92">
        <v>0</v>
      </c>
      <c r="K16" s="93">
        <v>4</v>
      </c>
    </row>
    <row r="17" spans="2:11" ht="19.5" thickBot="1" x14ac:dyDescent="0.35">
      <c r="B17" s="119" t="s">
        <v>11</v>
      </c>
      <c r="C17" s="118"/>
      <c r="D17" s="92">
        <v>1</v>
      </c>
      <c r="E17" s="92">
        <v>0</v>
      </c>
      <c r="F17" s="92">
        <v>0</v>
      </c>
      <c r="G17" s="92">
        <v>0</v>
      </c>
      <c r="H17" s="92">
        <v>2</v>
      </c>
      <c r="I17" s="92">
        <v>0</v>
      </c>
      <c r="J17" s="92">
        <v>0</v>
      </c>
      <c r="K17" s="93">
        <v>3</v>
      </c>
    </row>
    <row r="18" spans="2:11" ht="19.5" thickBot="1" x14ac:dyDescent="0.35">
      <c r="B18" s="144" t="s">
        <v>37</v>
      </c>
      <c r="C18" s="145"/>
      <c r="D18" s="94">
        <v>33</v>
      </c>
      <c r="E18" s="94">
        <v>1</v>
      </c>
      <c r="F18" s="94">
        <v>0</v>
      </c>
      <c r="G18" s="94">
        <v>1</v>
      </c>
      <c r="H18" s="94">
        <v>2</v>
      </c>
      <c r="I18" s="94">
        <v>1</v>
      </c>
      <c r="J18" s="94">
        <v>0</v>
      </c>
      <c r="K18" s="95">
        <v>38</v>
      </c>
    </row>
    <row r="19" spans="2:11" x14ac:dyDescent="0.25">
      <c r="B19" s="96"/>
      <c r="C19" s="96"/>
      <c r="D19" s="97"/>
      <c r="E19" s="97"/>
      <c r="F19" s="97"/>
      <c r="G19" s="97"/>
    </row>
    <row r="20" spans="2:11" x14ac:dyDescent="0.25">
      <c r="B20" s="96"/>
      <c r="C20" s="96"/>
      <c r="D20" s="97"/>
      <c r="E20" s="97"/>
      <c r="F20" s="97"/>
      <c r="G20" s="97"/>
    </row>
    <row r="21" spans="2:11" x14ac:dyDescent="0.25">
      <c r="B21" s="96"/>
      <c r="C21" s="96"/>
      <c r="D21" s="97"/>
      <c r="E21" s="97"/>
      <c r="F21" s="97"/>
      <c r="G21" s="97"/>
    </row>
    <row r="22" spans="2:11" ht="19.5" thickBot="1" x14ac:dyDescent="0.35">
      <c r="B22" s="131" t="s">
        <v>146</v>
      </c>
      <c r="C22" s="98"/>
      <c r="D22" s="96"/>
      <c r="E22" s="89"/>
      <c r="F22" s="90"/>
      <c r="G22" s="90"/>
    </row>
    <row r="23" spans="2:11" ht="57" thickBot="1" x14ac:dyDescent="0.3">
      <c r="B23" s="55" t="s">
        <v>18</v>
      </c>
      <c r="C23" s="91" t="s">
        <v>19</v>
      </c>
      <c r="D23" s="101" t="s">
        <v>87</v>
      </c>
      <c r="E23" s="101" t="s">
        <v>93</v>
      </c>
      <c r="F23" s="102" t="s">
        <v>94</v>
      </c>
      <c r="G23" s="102" t="s">
        <v>100</v>
      </c>
      <c r="H23" s="102" t="s">
        <v>92</v>
      </c>
      <c r="I23" s="102" t="s">
        <v>95</v>
      </c>
      <c r="J23" s="102" t="s">
        <v>101</v>
      </c>
      <c r="K23" s="102" t="s">
        <v>17</v>
      </c>
    </row>
    <row r="24" spans="2:11" ht="20.25" customHeight="1" x14ac:dyDescent="0.3">
      <c r="B24" s="119" t="s">
        <v>2</v>
      </c>
      <c r="C24" s="11" t="s">
        <v>22</v>
      </c>
      <c r="D24" s="92">
        <v>2</v>
      </c>
      <c r="E24" s="92">
        <v>0</v>
      </c>
      <c r="F24" s="92">
        <v>0</v>
      </c>
      <c r="G24" s="92">
        <v>0</v>
      </c>
      <c r="H24" s="92">
        <v>0</v>
      </c>
      <c r="I24" s="92">
        <v>0</v>
      </c>
      <c r="J24" s="92">
        <v>0</v>
      </c>
      <c r="K24" s="93">
        <v>2</v>
      </c>
    </row>
    <row r="25" spans="2:11" ht="20.25" customHeight="1" x14ac:dyDescent="0.3">
      <c r="B25" s="119"/>
      <c r="C25" s="11" t="s">
        <v>23</v>
      </c>
      <c r="D25" s="92">
        <v>2</v>
      </c>
      <c r="E25" s="92">
        <v>0</v>
      </c>
      <c r="F25" s="92">
        <v>0</v>
      </c>
      <c r="G25" s="92">
        <v>0</v>
      </c>
      <c r="H25" s="92">
        <v>0</v>
      </c>
      <c r="I25" s="92">
        <v>0</v>
      </c>
      <c r="J25" s="92">
        <v>0</v>
      </c>
      <c r="K25" s="93">
        <v>2</v>
      </c>
    </row>
    <row r="26" spans="2:11" ht="20.25" customHeight="1" x14ac:dyDescent="0.3">
      <c r="B26" s="119"/>
      <c r="C26" s="11" t="s">
        <v>25</v>
      </c>
      <c r="D26" s="92">
        <v>11</v>
      </c>
      <c r="E26" s="92">
        <v>1</v>
      </c>
      <c r="F26" s="92">
        <v>0</v>
      </c>
      <c r="G26" s="92">
        <v>0</v>
      </c>
      <c r="H26" s="92">
        <v>0</v>
      </c>
      <c r="I26" s="92">
        <v>1</v>
      </c>
      <c r="J26" s="92">
        <v>0</v>
      </c>
      <c r="K26" s="93">
        <v>11</v>
      </c>
    </row>
    <row r="27" spans="2:11" ht="18.75" x14ac:dyDescent="0.3">
      <c r="B27" s="119" t="s">
        <v>4</v>
      </c>
      <c r="C27" s="11"/>
      <c r="D27" s="92">
        <v>4</v>
      </c>
      <c r="E27" s="92">
        <v>0</v>
      </c>
      <c r="F27" s="92">
        <v>0</v>
      </c>
      <c r="G27" s="92">
        <v>0</v>
      </c>
      <c r="H27" s="92">
        <v>0</v>
      </c>
      <c r="I27" s="92">
        <v>0</v>
      </c>
      <c r="J27" s="92">
        <v>0</v>
      </c>
      <c r="K27" s="93">
        <v>4</v>
      </c>
    </row>
    <row r="28" spans="2:11" ht="18.75" x14ac:dyDescent="0.3">
      <c r="B28" s="119" t="s">
        <v>5</v>
      </c>
      <c r="C28" s="118"/>
      <c r="D28" s="92">
        <v>7</v>
      </c>
      <c r="E28" s="92">
        <v>0</v>
      </c>
      <c r="F28" s="92">
        <v>0</v>
      </c>
      <c r="G28" s="92">
        <v>1</v>
      </c>
      <c r="H28" s="92">
        <v>0</v>
      </c>
      <c r="I28" s="92">
        <v>0</v>
      </c>
      <c r="J28" s="92">
        <v>0</v>
      </c>
      <c r="K28" s="93">
        <v>7</v>
      </c>
    </row>
    <row r="29" spans="2:11" ht="18.75" x14ac:dyDescent="0.3">
      <c r="B29" s="119" t="s">
        <v>7</v>
      </c>
      <c r="C29" s="118"/>
      <c r="D29" s="92">
        <v>2</v>
      </c>
      <c r="E29" s="92">
        <v>0</v>
      </c>
      <c r="F29" s="92">
        <v>0</v>
      </c>
      <c r="G29" s="92">
        <v>0</v>
      </c>
      <c r="H29" s="92">
        <v>0</v>
      </c>
      <c r="I29" s="92">
        <v>0</v>
      </c>
      <c r="J29" s="92">
        <v>0</v>
      </c>
      <c r="K29" s="93">
        <v>2</v>
      </c>
    </row>
    <row r="30" spans="2:11" ht="18.75" x14ac:dyDescent="0.3">
      <c r="B30" s="119" t="s">
        <v>12</v>
      </c>
      <c r="C30" s="118" t="s">
        <v>28</v>
      </c>
      <c r="D30" s="92">
        <v>4</v>
      </c>
      <c r="E30" s="92">
        <v>0</v>
      </c>
      <c r="F30" s="92">
        <v>0</v>
      </c>
      <c r="G30" s="92">
        <v>0</v>
      </c>
      <c r="H30" s="92">
        <v>0</v>
      </c>
      <c r="I30" s="92">
        <v>0</v>
      </c>
      <c r="J30" s="92">
        <v>0</v>
      </c>
      <c r="K30" s="93">
        <v>4</v>
      </c>
    </row>
    <row r="31" spans="2:11" ht="19.5" thickBot="1" x14ac:dyDescent="0.35">
      <c r="B31" s="119" t="s">
        <v>11</v>
      </c>
      <c r="C31" s="118"/>
      <c r="D31" s="92">
        <v>1</v>
      </c>
      <c r="E31" s="92">
        <v>0</v>
      </c>
      <c r="F31" s="92">
        <v>0</v>
      </c>
      <c r="G31" s="92">
        <v>0</v>
      </c>
      <c r="H31" s="92">
        <v>1</v>
      </c>
      <c r="I31" s="92">
        <v>0</v>
      </c>
      <c r="J31" s="92">
        <v>0</v>
      </c>
      <c r="K31" s="93">
        <v>1</v>
      </c>
    </row>
    <row r="32" spans="2:11" ht="19.5" thickBot="1" x14ac:dyDescent="0.35">
      <c r="B32" s="144" t="s">
        <v>37</v>
      </c>
      <c r="C32" s="145"/>
      <c r="D32" s="94">
        <v>33</v>
      </c>
      <c r="E32" s="94">
        <v>1</v>
      </c>
      <c r="F32" s="94">
        <v>0</v>
      </c>
      <c r="G32" s="94">
        <v>1</v>
      </c>
      <c r="H32" s="94">
        <v>1</v>
      </c>
      <c r="I32" s="94">
        <v>1</v>
      </c>
      <c r="J32" s="94">
        <v>0</v>
      </c>
      <c r="K32" s="95">
        <v>33</v>
      </c>
    </row>
    <row r="33" spans="2:13" x14ac:dyDescent="0.25">
      <c r="B33" s="96"/>
      <c r="C33" s="96"/>
      <c r="D33" s="96"/>
      <c r="E33" s="90"/>
    </row>
    <row r="34" spans="2:13" x14ac:dyDescent="0.25">
      <c r="B34" s="90"/>
      <c r="C34" s="90"/>
      <c r="D34" s="90"/>
      <c r="E34" s="90"/>
      <c r="F34" s="90"/>
      <c r="G34" s="90"/>
      <c r="H34" s="90"/>
      <c r="I34" s="90"/>
      <c r="J34" s="90"/>
    </row>
    <row r="35" spans="2:13" x14ac:dyDescent="0.25">
      <c r="B35" s="90"/>
      <c r="C35" s="90"/>
      <c r="D35" s="90"/>
      <c r="E35" s="90"/>
      <c r="F35" s="90"/>
      <c r="G35" s="90"/>
      <c r="H35" s="90"/>
      <c r="I35" s="90"/>
      <c r="J35" s="90"/>
    </row>
    <row r="36" spans="2:13" ht="19.5" thickBot="1" x14ac:dyDescent="0.35">
      <c r="B36" s="131" t="s">
        <v>147</v>
      </c>
      <c r="C36" s="98"/>
      <c r="D36" s="96"/>
      <c r="E36" s="96"/>
      <c r="F36" s="96"/>
      <c r="G36" s="96"/>
      <c r="H36" s="96"/>
      <c r="I36" s="96"/>
      <c r="J36" s="96"/>
      <c r="K36" s="90"/>
    </row>
    <row r="37" spans="2:13" ht="38.25" thickBot="1" x14ac:dyDescent="0.3">
      <c r="B37" s="55" t="s">
        <v>18</v>
      </c>
      <c r="C37" s="91" t="s">
        <v>19</v>
      </c>
      <c r="D37" s="17" t="s">
        <v>13</v>
      </c>
      <c r="E37" s="16" t="s">
        <v>14</v>
      </c>
      <c r="F37" s="17" t="s">
        <v>15</v>
      </c>
      <c r="G37" s="58" t="s">
        <v>16</v>
      </c>
      <c r="H37" s="18" t="s">
        <v>17</v>
      </c>
      <c r="I37" s="90"/>
      <c r="J37" s="90"/>
      <c r="K37" s="90"/>
      <c r="L37" s="90"/>
      <c r="M37" s="90"/>
    </row>
    <row r="38" spans="2:13" ht="18.75" customHeight="1" x14ac:dyDescent="0.3">
      <c r="B38" s="119" t="s">
        <v>2</v>
      </c>
      <c r="C38" s="11" t="s">
        <v>22</v>
      </c>
      <c r="D38" s="92">
        <v>0</v>
      </c>
      <c r="E38" s="92">
        <v>0</v>
      </c>
      <c r="F38" s="92">
        <v>2</v>
      </c>
      <c r="G38" s="100">
        <v>0</v>
      </c>
      <c r="H38" s="92">
        <v>2</v>
      </c>
    </row>
    <row r="39" spans="2:13" ht="18.75" customHeight="1" x14ac:dyDescent="0.3">
      <c r="B39" s="119"/>
      <c r="C39" s="11" t="s">
        <v>23</v>
      </c>
      <c r="D39" s="92">
        <v>0</v>
      </c>
      <c r="E39" s="92">
        <v>0</v>
      </c>
      <c r="F39" s="92">
        <v>1</v>
      </c>
      <c r="G39" s="100">
        <v>1</v>
      </c>
      <c r="H39" s="92">
        <v>2</v>
      </c>
    </row>
    <row r="40" spans="2:13" ht="18.75" customHeight="1" x14ac:dyDescent="0.3">
      <c r="B40" s="119"/>
      <c r="C40" s="11" t="s">
        <v>25</v>
      </c>
      <c r="D40" s="92">
        <v>0</v>
      </c>
      <c r="E40" s="92">
        <v>0</v>
      </c>
      <c r="F40" s="92">
        <v>10</v>
      </c>
      <c r="G40" s="100">
        <v>1</v>
      </c>
      <c r="H40" s="92">
        <v>11</v>
      </c>
    </row>
    <row r="41" spans="2:13" ht="18.75" x14ac:dyDescent="0.3">
      <c r="B41" s="119" t="s">
        <v>4</v>
      </c>
      <c r="C41" s="11"/>
      <c r="D41" s="92">
        <v>0</v>
      </c>
      <c r="E41" s="92">
        <v>0</v>
      </c>
      <c r="F41" s="92">
        <v>4</v>
      </c>
      <c r="G41" s="100">
        <v>0</v>
      </c>
      <c r="H41" s="92">
        <v>4</v>
      </c>
    </row>
    <row r="42" spans="2:13" ht="18.75" x14ac:dyDescent="0.3">
      <c r="B42" s="119" t="s">
        <v>5</v>
      </c>
      <c r="C42" s="118"/>
      <c r="D42" s="92">
        <v>0</v>
      </c>
      <c r="E42" s="92">
        <v>0</v>
      </c>
      <c r="F42" s="92">
        <v>4</v>
      </c>
      <c r="G42" s="100">
        <v>3</v>
      </c>
      <c r="H42" s="92">
        <v>7</v>
      </c>
    </row>
    <row r="43" spans="2:13" ht="18.75" x14ac:dyDescent="0.3">
      <c r="B43" s="119" t="s">
        <v>7</v>
      </c>
      <c r="C43" s="118"/>
      <c r="D43" s="92">
        <v>0</v>
      </c>
      <c r="E43" s="92">
        <v>0</v>
      </c>
      <c r="F43" s="92">
        <v>1</v>
      </c>
      <c r="G43" s="100">
        <v>1</v>
      </c>
      <c r="H43" s="92">
        <v>2</v>
      </c>
    </row>
    <row r="44" spans="2:13" ht="18.75" x14ac:dyDescent="0.3">
      <c r="B44" s="119" t="s">
        <v>12</v>
      </c>
      <c r="C44" s="118" t="s">
        <v>28</v>
      </c>
      <c r="D44" s="92">
        <v>0</v>
      </c>
      <c r="E44" s="92">
        <v>0</v>
      </c>
      <c r="F44" s="92">
        <v>3</v>
      </c>
      <c r="G44" s="100">
        <v>1</v>
      </c>
      <c r="H44" s="92">
        <v>4</v>
      </c>
    </row>
    <row r="45" spans="2:13" ht="19.5" thickBot="1" x14ac:dyDescent="0.35">
      <c r="B45" s="119" t="s">
        <v>11</v>
      </c>
      <c r="C45" s="118"/>
      <c r="D45" s="92">
        <v>0</v>
      </c>
      <c r="E45" s="92">
        <v>0</v>
      </c>
      <c r="F45" s="92">
        <v>0</v>
      </c>
      <c r="G45" s="100">
        <v>1</v>
      </c>
      <c r="H45" s="92">
        <v>1</v>
      </c>
    </row>
    <row r="46" spans="2:13" ht="19.5" thickBot="1" x14ac:dyDescent="0.35">
      <c r="B46" s="144" t="s">
        <v>37</v>
      </c>
      <c r="C46" s="145"/>
      <c r="D46" s="94">
        <v>0</v>
      </c>
      <c r="E46" s="94">
        <v>0</v>
      </c>
      <c r="F46" s="94">
        <v>25</v>
      </c>
      <c r="G46" s="95">
        <v>8</v>
      </c>
      <c r="H46" s="94">
        <v>33</v>
      </c>
    </row>
    <row r="47" spans="2:13" x14ac:dyDescent="0.25">
      <c r="B47" s="96"/>
      <c r="C47" s="96"/>
      <c r="D47" s="96"/>
      <c r="E47" s="90"/>
    </row>
    <row r="48" spans="2:13" ht="18.75" x14ac:dyDescent="0.3">
      <c r="B48" s="99" t="s">
        <v>88</v>
      </c>
    </row>
    <row r="49" spans="2:2" ht="18.75" x14ac:dyDescent="0.3">
      <c r="B49" s="11" t="s">
        <v>98</v>
      </c>
    </row>
    <row r="50" spans="2:2" ht="18.75" x14ac:dyDescent="0.3">
      <c r="B50" s="99" t="s">
        <v>89</v>
      </c>
    </row>
    <row r="51" spans="2:2" ht="18.75" x14ac:dyDescent="0.3">
      <c r="B51" s="99" t="s">
        <v>90</v>
      </c>
    </row>
  </sheetData>
  <mergeCells count="3">
    <mergeCell ref="B18:C18"/>
    <mergeCell ref="B32:C32"/>
    <mergeCell ref="B46:C46"/>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2024/25 Quarter 4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Props1.xml><?xml version="1.0" encoding="utf-8"?>
<ds:datastoreItem xmlns:ds="http://schemas.openxmlformats.org/officeDocument/2006/customXml" ds:itemID="{5354B8FA-5618-4C45-A4DD-98FF7036209E}"/>
</file>

<file path=customXml/itemProps2.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3.xml><?xml version="1.0" encoding="utf-8"?>
<ds:datastoreItem xmlns:ds="http://schemas.openxmlformats.org/officeDocument/2006/customXml" ds:itemID="{6B41351F-30DC-4E04-B77B-2CAC8569EC6B}">
  <ds:schemaRefs>
    <ds:schemaRef ds:uri="37342f84-f7e6-4ce1-824c-cf1384698154"/>
    <ds:schemaRef ds:uri="http://purl.org/dc/dcmitype/"/>
    <ds:schemaRef ds:uri="http://www.w3.org/XML/1998/namespace"/>
    <ds:schemaRef ds:uri="http://schemas.microsoft.com/office/2006/documentManagement/types"/>
    <ds:schemaRef ds:uri="761f9adf-fc2d-4d7e-beb0-d393eb29bda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CI_Stats_Report_Registered_Qtr4</vt:lpstr>
      <vt:lpstr>CI_Stats_Report_RegCanxQtr4</vt:lpstr>
      <vt:lpstr>CI_Stats_Report_Grades_Qtr4</vt:lpstr>
      <vt:lpstr>CI_Stats_Report_Complaints_Qtr4</vt:lpstr>
      <vt:lpstr>CI_Stats_Report_Enforcemnts_Qt4</vt:lpstr>
      <vt:lpstr>CI_Stats_Report_Complaints_Qtr4!Print_Area</vt:lpstr>
      <vt:lpstr>CI_Stats_Report_Data_Descriptio!Print_Area</vt:lpstr>
      <vt:lpstr>CI_Stats_Report_Grades_Qtr4!Print_Area</vt:lpstr>
      <vt:lpstr>CI_Stats_Report_RegCanxQtr4!Print_Area</vt:lpstr>
      <vt:lpstr>CI_Stats_Report_Registered_Qtr4!Print_Area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2024-07-09T15:20:29Z</cp:lastPrinted>
  <dcterms:created xsi:type="dcterms:W3CDTF">2017-05-16T14:15:26Z</dcterms:created>
  <dcterms:modified xsi:type="dcterms:W3CDTF">2025-04-28T14:21:38Z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